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3/PRODAJA/CJENICI/Cjenici excel/"/>
    </mc:Choice>
  </mc:AlternateContent>
  <xr:revisionPtr revIDLastSave="24" documentId="8_{9DD5CE58-1413-4938-875E-46B80E266B84}" xr6:coauthVersionLast="47" xr6:coauthVersionMax="47" xr10:uidLastSave="{A57C1F53-59EB-4F51-80A0-0ECD668B2235}"/>
  <bookViews>
    <workbookView xWindow="-120" yWindow="-120" windowWidth="29040" windowHeight="15840" activeTab="4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3" i="6" l="1"/>
  <c r="B687" i="7"/>
  <c r="A687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A822" i="7" s="1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A804" i="7" s="1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A782" i="7" s="1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A735" i="7" s="1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A725" i="7" s="1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A715" i="7" s="1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A704" i="7" s="1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A694" i="7" s="1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A676" i="7" s="1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A660" i="7" s="1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A635" i="7" s="1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A625" i="7" s="1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A607" i="7" s="1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A595" i="7" s="1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A580" i="7" s="1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A571" i="7" s="1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A558" i="7" s="1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A550" i="7" s="1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A542" i="7" s="1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A535" i="7" s="1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A491" i="7" s="1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A450" i="7" s="1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A401" i="7" s="1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A374" i="7" s="1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A334" i="7" s="1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0" i="7" s="1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227" i="7" s="1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5" i="7" s="1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A145" i="7" s="1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A115" i="7" s="1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A104" i="7" s="1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<sst xmlns="http://schemas.openxmlformats.org/spreadsheetml/2006/main" count="2282" uniqueCount="475">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</sst>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342901</xdr:colOff>
      <xdr:row>54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24650" cy="10382250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50</xdr:row>
      <xdr:rowOff>152400</xdr:rowOff>
    </xdr:from>
    <xdr:to>
      <xdr:col>9</xdr:col>
      <xdr:colOff>530678</xdr:colOff>
      <xdr:row>54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02379" y="9677400"/>
          <a:ext cx="35718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Studeni 2023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November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95251</xdr:rowOff>
    </xdr:from>
    <xdr:to>
      <xdr:col>10</xdr:col>
      <xdr:colOff>625928</xdr:colOff>
      <xdr:row>54</xdr:row>
      <xdr:rowOff>22413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1"/>
          <a:ext cx="6918030" cy="10023662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 01.11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2023 i mijenja se ovisno o dnevnom kretanju cijena bakra i aluminija na LME-u</a:t>
          </a:r>
        </a:p>
        <a:p>
          <a:r>
            <a:rPr lang="hr-HR" i="1"/>
            <a:t>The price list was created on November 1</a:t>
          </a:r>
          <a:r>
            <a:rPr lang="en-US" i="1"/>
            <a:t>st</a:t>
          </a:r>
          <a:r>
            <a:rPr lang="hr-HR" i="1"/>
            <a:t>, 2023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28</xdr:row>
      <xdr:rowOff>22413</xdr:rowOff>
    </xdr:from>
    <xdr:to>
      <xdr:col>10</xdr:col>
      <xdr:colOff>271255</xdr:colOff>
      <xdr:row>46</xdr:row>
      <xdr:rowOff>67237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5356413"/>
          <a:ext cx="6053611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		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01/2362-922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01/2362-921</a:t>
          </a:r>
        </a:p>
        <a:p>
          <a:r>
            <a:rPr lang="hr-HR" sz="1100"/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01/2362-923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80">
  <autoFilter ref="B146:G152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3" dataDxfId="272">
  <autoFilter ref="B157:G225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5" dataDxfId="264">
  <autoFilter ref="B228:G268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7" dataDxfId="256">
  <autoFilter ref="B271:G332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9" dataDxfId="248">
  <autoFilter ref="B335:G372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41" dataDxfId="240">
  <autoFilter ref="B375:G398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3" dataDxfId="232">
  <autoFilter ref="B402:G449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5" dataDxfId="224">
  <autoFilter ref="B451:G489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7" dataDxfId="216">
  <autoFilter ref="B492:G533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9" dataDxfId="208">
  <autoFilter ref="B536:G540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201" dataDxfId="200">
  <autoFilter ref="B543:G548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3" dataDxfId="192">
  <autoFilter ref="B551:G556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5" dataDxfId="184">
  <autoFilter ref="B559:G569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7" dataDxfId="176">
  <autoFilter ref="B572:G578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9" dataDxfId="168">
  <autoFilter ref="B581:G593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61" dataDxfId="160">
  <autoFilter ref="B596:G605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3" dataDxfId="152">
  <autoFilter ref="B608:G623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5" dataDxfId="144">
  <autoFilter ref="B626:G633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7" dataDxfId="136">
  <autoFilter ref="B636:G658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9" dataDxfId="128">
  <autoFilter ref="B661:G674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21" dataDxfId="120">
  <autoFilter ref="B677:G685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3" dataDxfId="112">
  <autoFilter ref="B688:G692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5" dataDxfId="104">
  <autoFilter ref="B695:G703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7" dataDxfId="96">
  <autoFilter ref="B705:G713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9" dataDxfId="88">
  <autoFilter ref="B716:G723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81" dataDxfId="80">
  <autoFilter ref="B726:G733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3" dataDxfId="72">
  <autoFilter ref="B736:G780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5" dataDxfId="64">
  <autoFilter ref="B783:G801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7" dataDxfId="56">
  <autoFilter ref="B805:G820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9" dataDxfId="48">
  <autoFilter ref="B823:G827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41" dataDxfId="40">
  <autoFilter ref="B830:G835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3" dataDxfId="32">
  <autoFilter ref="B838:G843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dimension ref="A1"/>
  <sheetViews>
    <sheetView topLeftCell="A61" zoomScaleNormal="100" workbookViewId="0">
      <selection activeCell="J58" sqref="J58"/>
    </sheetView>
  </sheetViews>
  <sheetFormatPr defaultColWidth="8.85546875" defaultRowHeight="15" x14ac:dyDescent="0.25"/>
  <sheetData/>
  <sheetProtection algorithmName="SHA-512" hashValue="S7WmXgJkk3OeNNrjvRcHR7y7XHoF1OC4xqib70igUXkT4WDrfp4A8MRpFJUAcSAluKUsCLA97zfP2jq2Vti+2w==" saltValue="uxaxHG5UgyB+yVNxg5HXvg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>
    <pageSetUpPr fitToPage="1"/>
  </sheetPr>
  <dimension ref="B2:M82"/>
  <sheetViews>
    <sheetView view="pageLayout" zoomScale="115" zoomScaleNormal="145" zoomScalePageLayoutView="115" workbookViewId="0">
      <selection activeCell="K9" sqref="K9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471</v>
      </c>
      <c r="C2" s="57" t="s">
        <v>427</v>
      </c>
      <c r="D2" s="58" t="s">
        <v>428</v>
      </c>
      <c r="E2" s="59" t="s">
        <v>429</v>
      </c>
      <c r="F2" s="56" t="s">
        <v>402</v>
      </c>
    </row>
    <row r="3" spans="2:12" ht="15.75" thickBot="1" x14ac:dyDescent="0.3"/>
    <row r="4" spans="2:12" x14ac:dyDescent="0.25">
      <c r="B4" s="171" t="s">
        <v>405</v>
      </c>
      <c r="C4" s="172"/>
      <c r="D4" s="172"/>
      <c r="E4" s="172"/>
      <c r="F4" s="173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70" t="s">
        <v>430</v>
      </c>
      <c r="K5" s="170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69"/>
      <c r="K6" s="169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415</v>
      </c>
      <c r="K8" s="152">
        <v>0</v>
      </c>
      <c r="L8" s="130"/>
    </row>
    <row r="9" spans="2:12" ht="17.25" x14ac:dyDescent="0.3">
      <c r="B9" s="174" t="s">
        <v>406</v>
      </c>
      <c r="C9" s="175"/>
      <c r="D9" s="175"/>
      <c r="E9" s="175"/>
      <c r="F9" s="176"/>
      <c r="I9" s="129"/>
      <c r="J9" s="131" t="s">
        <v>416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432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404</v>
      </c>
      <c r="K14" s="130"/>
      <c r="L14" s="130"/>
    </row>
    <row r="15" spans="2:12" ht="18" thickBot="1" x14ac:dyDescent="0.35">
      <c r="I15" s="146" t="s">
        <v>431</v>
      </c>
      <c r="K15" s="130"/>
      <c r="L15" s="130"/>
    </row>
    <row r="16" spans="2:12" ht="17.25" x14ac:dyDescent="0.3">
      <c r="B16" s="177" t="s">
        <v>434</v>
      </c>
      <c r="C16" s="178"/>
      <c r="D16" s="178"/>
      <c r="E16" s="178"/>
      <c r="F16" s="179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433</v>
      </c>
      <c r="E17" s="124"/>
      <c r="F17" s="23"/>
      <c r="I17" s="129" t="s">
        <v>403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83" t="s">
        <v>435</v>
      </c>
      <c r="C21" s="184"/>
      <c r="D21" s="184"/>
      <c r="E21" s="184"/>
      <c r="F21" s="185"/>
    </row>
    <row r="22" spans="2:13" x14ac:dyDescent="0.25">
      <c r="B22" s="121">
        <v>12</v>
      </c>
      <c r="C22" s="122" t="s">
        <v>67</v>
      </c>
      <c r="D22" s="132" t="s">
        <v>436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437</v>
      </c>
      <c r="E23" s="124"/>
      <c r="F23" s="23"/>
    </row>
    <row r="24" spans="2:13" ht="15.75" customHeight="1" thickBot="1" x14ac:dyDescent="0.3">
      <c r="I24" s="87" t="s">
        <v>470</v>
      </c>
      <c r="J24" s="57" t="s">
        <v>427</v>
      </c>
      <c r="K24" s="58" t="s">
        <v>428</v>
      </c>
      <c r="L24" s="59" t="s">
        <v>429</v>
      </c>
      <c r="M24" s="56" t="s">
        <v>402</v>
      </c>
    </row>
    <row r="25" spans="2:13" ht="15.75" thickBot="1" x14ac:dyDescent="0.3">
      <c r="B25" s="186" t="s">
        <v>438</v>
      </c>
      <c r="C25" s="187"/>
      <c r="D25" s="187"/>
      <c r="E25" s="187"/>
      <c r="F25" s="188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441</v>
      </c>
      <c r="E26" s="124"/>
      <c r="F26" s="23"/>
      <c r="I26" s="201" t="s">
        <v>451</v>
      </c>
      <c r="J26" s="202"/>
      <c r="K26" s="202"/>
      <c r="L26" s="202"/>
      <c r="M26" s="203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442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439</v>
      </c>
      <c r="D29" s="137"/>
      <c r="E29" s="138"/>
      <c r="F29" s="139"/>
      <c r="I29" s="204" t="s">
        <v>452</v>
      </c>
      <c r="J29" s="205"/>
      <c r="K29" s="205"/>
      <c r="L29" s="205"/>
      <c r="M29" s="206"/>
    </row>
    <row r="30" spans="2:13" ht="24" x14ac:dyDescent="0.25">
      <c r="B30" s="135">
        <v>18</v>
      </c>
      <c r="C30" s="136" t="s">
        <v>440</v>
      </c>
      <c r="D30" s="137"/>
      <c r="E30" s="138"/>
      <c r="F30" s="139"/>
      <c r="I30" s="121">
        <v>29</v>
      </c>
      <c r="J30" s="122" t="s">
        <v>240</v>
      </c>
      <c r="K30" s="132" t="s">
        <v>453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454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443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473</v>
      </c>
      <c r="K33" s="132"/>
      <c r="L33" s="124"/>
      <c r="M33" s="23"/>
    </row>
    <row r="34" spans="2:13" ht="15.75" thickBot="1" x14ac:dyDescent="0.3">
      <c r="B34" s="189" t="s">
        <v>444</v>
      </c>
      <c r="C34" s="190"/>
      <c r="D34" s="190"/>
      <c r="E34" s="190"/>
      <c r="F34" s="191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54" t="s">
        <v>455</v>
      </c>
      <c r="J35" s="155"/>
      <c r="K35" s="155"/>
      <c r="L35" s="155"/>
      <c r="M35" s="156"/>
    </row>
    <row r="36" spans="2:13" ht="24.75" thickBot="1" x14ac:dyDescent="0.3">
      <c r="I36" s="121">
        <v>33</v>
      </c>
      <c r="J36" s="122" t="s">
        <v>272</v>
      </c>
      <c r="K36" s="132" t="s">
        <v>456</v>
      </c>
      <c r="L36" s="124"/>
      <c r="M36" s="23"/>
    </row>
    <row r="37" spans="2:13" ht="15.75" thickBot="1" x14ac:dyDescent="0.3">
      <c r="B37" s="192" t="s">
        <v>445</v>
      </c>
      <c r="C37" s="193"/>
      <c r="D37" s="193"/>
      <c r="E37" s="193"/>
      <c r="F37" s="194"/>
      <c r="I37" s="119"/>
      <c r="J37" s="25"/>
      <c r="K37" s="1"/>
      <c r="L37" s="120"/>
    </row>
    <row r="38" spans="2:13" x14ac:dyDescent="0.25">
      <c r="B38" s="121">
        <v>21</v>
      </c>
      <c r="C38" s="122" t="s">
        <v>446</v>
      </c>
      <c r="D38" s="132" t="s">
        <v>436</v>
      </c>
      <c r="E38" s="124"/>
      <c r="F38" s="23"/>
      <c r="I38" s="160" t="s">
        <v>457</v>
      </c>
      <c r="J38" s="161"/>
      <c r="K38" s="161"/>
      <c r="L38" s="161"/>
      <c r="M38" s="162"/>
    </row>
    <row r="39" spans="2:13" x14ac:dyDescent="0.25">
      <c r="B39" s="121">
        <v>22</v>
      </c>
      <c r="C39" s="122" t="s">
        <v>447</v>
      </c>
      <c r="D39" s="132" t="s">
        <v>437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95" t="s">
        <v>448</v>
      </c>
      <c r="C41" s="196"/>
      <c r="D41" s="196"/>
      <c r="E41" s="196"/>
      <c r="F41" s="197"/>
      <c r="I41" s="166" t="s">
        <v>458</v>
      </c>
      <c r="J41" s="167"/>
      <c r="K41" s="167"/>
      <c r="L41" s="167"/>
      <c r="M41" s="168"/>
    </row>
    <row r="42" spans="2:13" ht="24" x14ac:dyDescent="0.25">
      <c r="B42" s="121">
        <v>24</v>
      </c>
      <c r="C42" s="122" t="s">
        <v>222</v>
      </c>
      <c r="D42" s="132" t="s">
        <v>449</v>
      </c>
      <c r="E42" s="124"/>
      <c r="F42" s="23"/>
      <c r="I42" s="121">
        <v>35</v>
      </c>
      <c r="J42" s="122" t="s">
        <v>459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460</v>
      </c>
      <c r="K43" s="132"/>
      <c r="L43" s="124"/>
      <c r="M43" s="23"/>
    </row>
    <row r="44" spans="2:13" ht="25.5" customHeight="1" thickBot="1" x14ac:dyDescent="0.3">
      <c r="B44" s="180" t="s">
        <v>450</v>
      </c>
      <c r="C44" s="181"/>
      <c r="D44" s="181"/>
      <c r="E44" s="181"/>
      <c r="F44" s="182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441</v>
      </c>
      <c r="E45" s="124"/>
      <c r="F45" s="23"/>
      <c r="I45" s="157" t="s">
        <v>461</v>
      </c>
      <c r="J45" s="158"/>
      <c r="K45" s="158"/>
      <c r="L45" s="158"/>
      <c r="M45" s="159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307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442</v>
      </c>
      <c r="E47" s="124"/>
      <c r="F47" s="23"/>
      <c r="I47" s="121">
        <v>38</v>
      </c>
      <c r="J47" s="122" t="s">
        <v>462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163" t="s">
        <v>463</v>
      </c>
      <c r="J49" s="164"/>
      <c r="K49" s="164"/>
      <c r="L49" s="164"/>
      <c r="M49" s="165"/>
    </row>
    <row r="50" spans="8:13" x14ac:dyDescent="0.25">
      <c r="I50" s="121">
        <v>39</v>
      </c>
      <c r="J50" s="122" t="s">
        <v>363</v>
      </c>
      <c r="K50" s="132" t="s">
        <v>464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98" t="s">
        <v>465</v>
      </c>
      <c r="J52" s="199"/>
      <c r="K52" s="199"/>
      <c r="L52" s="199"/>
      <c r="M52" s="200"/>
    </row>
    <row r="53" spans="8:13" x14ac:dyDescent="0.25">
      <c r="I53" s="121">
        <v>40</v>
      </c>
      <c r="J53" s="122" t="s">
        <v>381</v>
      </c>
      <c r="K53" s="132"/>
      <c r="L53" s="124"/>
      <c r="M53" s="23"/>
    </row>
    <row r="54" spans="8:13" x14ac:dyDescent="0.25">
      <c r="I54" s="121" t="s">
        <v>472</v>
      </c>
      <c r="J54" s="122" t="s">
        <v>466</v>
      </c>
      <c r="K54" s="132"/>
      <c r="L54" s="124"/>
      <c r="M54" s="23"/>
    </row>
    <row r="57" spans="8:13" x14ac:dyDescent="0.25">
      <c r="H57" s="170"/>
      <c r="I57" s="170"/>
    </row>
    <row r="58" spans="8:13" ht="15" customHeight="1" x14ac:dyDescent="0.25">
      <c r="H58" s="169"/>
      <c r="I58" s="169"/>
    </row>
    <row r="65" ht="14.25" customHeight="1" x14ac:dyDescent="0.25"/>
    <row r="68" ht="13.5" customHeight="1" x14ac:dyDescent="0.25"/>
    <row r="82" customFormat="1" x14ac:dyDescent="0.25"/>
  </sheetData>
  <sheetProtection algorithmName="SHA-512" hashValue="OHLO1ylSyJY94cFX5aSGh6S2LXYPephFjiPGDIaJL56+whWKFig3J4YC64VB4ucMGOTdYPPr0p46IMSXbbHHoQ==" saltValue="xkciMWNCDNOI/PBRaU2zHQ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dimension ref="A1:I854"/>
  <sheetViews>
    <sheetView showZeros="0" topLeftCell="A450" zoomScale="115" zoomScaleNormal="115" zoomScalePageLayoutView="70" workbookViewId="0">
      <selection activeCell="J474" sqref="J474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423</v>
      </c>
      <c r="C1" s="115" t="s">
        <v>424</v>
      </c>
      <c r="D1" s="53" t="s">
        <v>425</v>
      </c>
      <c r="E1" s="53" t="s">
        <v>413</v>
      </c>
      <c r="F1" s="54" t="s">
        <v>414</v>
      </c>
      <c r="G1" s="55" t="s">
        <v>426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407</v>
      </c>
      <c r="C3" s="117" t="s">
        <v>408</v>
      </c>
      <c r="D3" t="s">
        <v>409</v>
      </c>
      <c r="E3" t="s">
        <v>410</v>
      </c>
      <c r="F3" t="s">
        <v>411</v>
      </c>
      <c r="G3" s="1" t="s">
        <v>412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255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408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778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1134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1737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407</v>
      </c>
      <c r="C11" s="117" t="s">
        <v>408</v>
      </c>
      <c r="D11" t="s">
        <v>409</v>
      </c>
      <c r="E11" t="s">
        <v>410</v>
      </c>
      <c r="F11" t="s">
        <v>411</v>
      </c>
      <c r="G11" s="1" t="s">
        <v>412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1896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3244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5172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7083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10810.980438469636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15339.31495205359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21392.125716917981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27199.100139734288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37483.813350674413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407</v>
      </c>
      <c r="C23" s="117" t="s">
        <v>408</v>
      </c>
      <c r="D23" t="s">
        <v>409</v>
      </c>
      <c r="E23" t="s">
        <v>410</v>
      </c>
      <c r="F23" t="s">
        <v>411</v>
      </c>
      <c r="G23" s="1" t="s">
        <v>412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121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160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206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262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425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675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963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1637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2574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4054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5710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8702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11983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15888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20496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26044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30561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41035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407</v>
      </c>
      <c r="C44" s="117" t="s">
        <v>408</v>
      </c>
      <c r="D44" t="s">
        <v>409</v>
      </c>
      <c r="E44" t="s">
        <v>410</v>
      </c>
      <c r="F44" t="s">
        <v>411</v>
      </c>
      <c r="G44" s="1" t="s">
        <v>412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706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831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860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1144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1343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1419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2269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1363.9797206387552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1289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1359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1814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2082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2173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2462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3640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3546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3697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5025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5117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8742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8895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407</v>
      </c>
      <c r="C68" s="117" t="s">
        <v>408</v>
      </c>
      <c r="D68" t="s">
        <v>409</v>
      </c>
      <c r="E68" t="s">
        <v>410</v>
      </c>
      <c r="F68" t="s">
        <v>411</v>
      </c>
      <c r="G68" s="1" t="s">
        <v>412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764.57753701098295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1040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1608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407</v>
      </c>
      <c r="C74" s="117" t="s">
        <v>408</v>
      </c>
      <c r="D74" t="s">
        <v>409</v>
      </c>
      <c r="E74" t="s">
        <v>410</v>
      </c>
      <c r="F74" t="s">
        <v>411</v>
      </c>
      <c r="G74" s="1" t="s">
        <v>412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355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407</v>
      </c>
      <c r="C78" s="117" t="s">
        <v>408</v>
      </c>
      <c r="D78" t="s">
        <v>409</v>
      </c>
      <c r="E78" t="s">
        <v>410</v>
      </c>
      <c r="F78" t="s">
        <v>411</v>
      </c>
      <c r="G78" s="1" t="s">
        <v>412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367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506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676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845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407</v>
      </c>
      <c r="C85" s="117" t="s">
        <v>408</v>
      </c>
      <c r="D85" t="s">
        <v>409</v>
      </c>
      <c r="E85" t="s">
        <v>410</v>
      </c>
      <c r="F85" t="s">
        <v>411</v>
      </c>
      <c r="G85" s="1" t="s">
        <v>412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508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713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1017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1247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1818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668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903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1294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1509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2432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1226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1502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2125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2406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3552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4229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5429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6112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407</v>
      </c>
      <c r="C105" s="117" t="s">
        <v>408</v>
      </c>
      <c r="D105" t="s">
        <v>409</v>
      </c>
      <c r="E105" t="s">
        <v>410</v>
      </c>
      <c r="F105" t="s">
        <v>411</v>
      </c>
      <c r="G105" s="1" t="s">
        <v>412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1129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1328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1805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2243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1778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1974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2722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3279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407</v>
      </c>
      <c r="C116" s="117" t="s">
        <v>408</v>
      </c>
      <c r="D116" t="s">
        <v>409</v>
      </c>
      <c r="E116" t="s">
        <v>410</v>
      </c>
      <c r="F116" t="s">
        <v>411</v>
      </c>
      <c r="G116" s="1" t="s">
        <v>412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1299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1457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1975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2630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4241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7150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2030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2132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2920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3457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6282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10450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4243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5075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5832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6953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10342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13015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14617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18875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23932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31388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31685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42161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45854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63832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81628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407</v>
      </c>
      <c r="C146" s="117" t="s">
        <v>408</v>
      </c>
      <c r="D146" t="s">
        <v>409</v>
      </c>
      <c r="E146" t="s">
        <v>410</v>
      </c>
      <c r="F146" t="s">
        <v>411</v>
      </c>
      <c r="G146" s="1" t="s">
        <v>412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4133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5605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7542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10542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15488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20198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407</v>
      </c>
      <c r="C156" s="117" t="s">
        <v>408</v>
      </c>
      <c r="D156" t="s">
        <v>409</v>
      </c>
      <c r="E156" t="s">
        <v>410</v>
      </c>
      <c r="F156" t="s">
        <v>411</v>
      </c>
      <c r="G156" s="1" t="s">
        <v>412</v>
      </c>
      <c r="I156" s="91"/>
    </row>
    <row r="157" spans="1:9" hidden="1" x14ac:dyDescent="0.25">
      <c r="A157" s="106">
        <f>Export!A122</f>
        <v>1012</v>
      </c>
      <c r="B157" s="29" t="s">
        <v>407</v>
      </c>
      <c r="C157" s="118" t="s">
        <v>408</v>
      </c>
      <c r="D157" s="30" t="s">
        <v>409</v>
      </c>
      <c r="E157" s="30" t="s">
        <v>410</v>
      </c>
      <c r="F157" s="30" t="s">
        <v>411</v>
      </c>
      <c r="G157" s="33" t="s">
        <v>412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343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502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616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830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1008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1621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1696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2306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3576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3654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456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565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775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981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1277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1352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2063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2337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4479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5071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582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758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986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1263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1757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2595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2885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3212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4176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4589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5564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6185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9103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780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978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1336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1660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2466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2295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3540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4135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5099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5445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6455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7313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8733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1229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1693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2248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2702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3888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7053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10384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34141.528812349337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2643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3601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4602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4647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5311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6866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9454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8826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11792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18668.624743026307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14422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18054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26531.956869532889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23822.858008088413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407</v>
      </c>
      <c r="C228" s="118" t="s">
        <v>408</v>
      </c>
      <c r="D228" s="30" t="s">
        <v>409</v>
      </c>
      <c r="E228" s="30" t="s">
        <v>410</v>
      </c>
      <c r="F228" s="30" t="s">
        <v>411</v>
      </c>
      <c r="G228" s="33" t="s">
        <v>412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942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1129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1350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1801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2262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3404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7022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9791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1062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1358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1717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2074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2799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4274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5892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7756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12065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1264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1783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2153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2817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3702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5969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8406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12908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16718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2900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3263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4331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5159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8921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13250.29982742609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5149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5707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7263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8191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11946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14294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18519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22180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407</v>
      </c>
      <c r="C271" s="118" t="s">
        <v>408</v>
      </c>
      <c r="D271" s="30" t="s">
        <v>409</v>
      </c>
      <c r="E271" s="30" t="s">
        <v>410</v>
      </c>
      <c r="F271" s="30" t="s">
        <v>411</v>
      </c>
      <c r="G271" s="33" t="s">
        <v>412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3555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5355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7192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9749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13277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18764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23313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27760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35549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47307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59525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918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1257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959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1415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2670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3848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1378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2014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3299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5006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7652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11922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18746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25602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32925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47171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65643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82330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101926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124318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165358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1516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2300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3971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5639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8933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14122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23159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30856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2626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4467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4962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6181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6574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8236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8710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12493.515460683153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4303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6925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7891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9659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11540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12500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15340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19735.283615889646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7178.6090772919852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16778.318853609588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21518.172712861458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22171.653012167448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9899.1056067683094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407</v>
      </c>
      <c r="C335" s="118" t="s">
        <v>408</v>
      </c>
      <c r="D335" s="30" t="s">
        <v>409</v>
      </c>
      <c r="E335" s="30" t="s">
        <v>410</v>
      </c>
      <c r="F335" s="30" t="s">
        <v>411</v>
      </c>
      <c r="G335" s="33" t="s">
        <v>412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4191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6053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8158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10940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14957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21097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22952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28803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32128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45784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55152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1087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1752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1202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1709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1710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2495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3902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5555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9804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14801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21610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29486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38921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55160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76345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95138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113090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139446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177733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1848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2727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4520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6462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10650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15831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23480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407</v>
      </c>
      <c r="C375" s="118" t="s">
        <v>408</v>
      </c>
      <c r="D375" s="30" t="s">
        <v>409</v>
      </c>
      <c r="E375" s="30" t="s">
        <v>410</v>
      </c>
      <c r="F375" s="30" t="s">
        <v>411</v>
      </c>
      <c r="G375" s="33" t="s">
        <v>412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2143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2644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4131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5658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2417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3121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2737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3532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5415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8123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4366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4116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6201.85628822127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6736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8454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10476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12297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5520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8445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8671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12573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14242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18108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407</v>
      </c>
      <c r="C402" s="118" t="s">
        <v>408</v>
      </c>
      <c r="D402" s="30" t="s">
        <v>409</v>
      </c>
      <c r="E402" s="30" t="s">
        <v>410</v>
      </c>
      <c r="F402" s="30" t="s">
        <v>411</v>
      </c>
      <c r="G402" s="33" t="s">
        <v>412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4841.0538611580996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7041.1373564777041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9115.045990826442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11966.307791616382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16147.481632754423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21107.458926091971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25404.655627892884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32257.255835793436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39080.85032852825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49920.286085956548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61992.464737927796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2272.5977832338958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2913.6240883962323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2448.0823599864802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3274.7452422094038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4883.1121481483879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6617.6539150582412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3134.067523655679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4107.2092674654705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6584.2973426176659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8471.1191141475319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12935.098678151313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21132.113783982826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28814.277445622865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36867.714261384084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49337.271211125655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65239.654550729756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93964.014279338924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121455.63111340511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148339.57821474952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4307.348702108914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5415.3670214392887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7870.7008102171985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9819.8848693533564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15254.105605650358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24685.313891783109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34592.21590663361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5902.6630362233263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9206.4139935984458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14241.806146366847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17256.950237843088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20618.712625549644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7796.7362365446206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12911.894106018739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20367.813189366196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24957.967614340843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29915.044336161809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407</v>
      </c>
      <c r="C451" s="118" t="s">
        <v>408</v>
      </c>
      <c r="D451" s="30" t="s">
        <v>409</v>
      </c>
      <c r="E451" s="30" t="s">
        <v>410</v>
      </c>
      <c r="F451" s="30" t="s">
        <v>411</v>
      </c>
      <c r="G451" s="33" t="s">
        <v>412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4526.8424983055575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6652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8645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11320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17425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22374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28821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33400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41274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58271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87823.438239028328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1501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1995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2841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4220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5905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2788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3647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5562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7578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12760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18905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29813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37407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49561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68444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92399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116555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148611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3201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4312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6396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8756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14256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21294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32821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4431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8756.9216943039755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407</v>
      </c>
      <c r="C492" s="118" t="s">
        <v>408</v>
      </c>
      <c r="D492" s="30" t="s">
        <v>409</v>
      </c>
      <c r="E492" s="30" t="s">
        <v>410</v>
      </c>
      <c r="F492" s="30" t="s">
        <v>411</v>
      </c>
      <c r="G492" s="33" t="s">
        <v>412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4022.0112587948393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5479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6822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9410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13092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16829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22066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26959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33640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43455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54391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83152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1362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1831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1384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1995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2874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4084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6720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1906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2507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3941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5819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9004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13165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20082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26585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36160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49001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65727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89757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124311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2206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3001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4475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6235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10513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15699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24111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33343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3446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407</v>
      </c>
      <c r="C536" s="118" t="s">
        <v>408</v>
      </c>
      <c r="D536" s="30" t="s">
        <v>409</v>
      </c>
      <c r="E536" s="30" t="s">
        <v>410</v>
      </c>
      <c r="F536" s="30" t="s">
        <v>411</v>
      </c>
      <c r="G536" s="33" t="s">
        <v>412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973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1376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2344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3654.3939125249813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407</v>
      </c>
      <c r="C543" s="118" t="s">
        <v>408</v>
      </c>
      <c r="D543" s="30" t="s">
        <v>409</v>
      </c>
      <c r="E543" s="30" t="s">
        <v>410</v>
      </c>
      <c r="F543" s="30" t="s">
        <v>411</v>
      </c>
      <c r="G543" s="33" t="s">
        <v>412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4489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5986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7598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11882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16861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407</v>
      </c>
      <c r="C551" s="118" t="s">
        <v>408</v>
      </c>
      <c r="D551" s="30" t="s">
        <v>409</v>
      </c>
      <c r="E551" s="30" t="s">
        <v>410</v>
      </c>
      <c r="F551" s="30" t="s">
        <v>411</v>
      </c>
      <c r="G551" s="33" t="s">
        <v>412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3187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2953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3109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3206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3196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407</v>
      </c>
      <c r="C559" s="118" t="s">
        <v>408</v>
      </c>
      <c r="D559" s="30" t="s">
        <v>409</v>
      </c>
      <c r="E559" s="30" t="s">
        <v>410</v>
      </c>
      <c r="F559" s="30" t="s">
        <v>411</v>
      </c>
      <c r="G559" s="33" t="s">
        <v>412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2810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4025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5253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6816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9258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11453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14780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16996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22086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27838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407</v>
      </c>
      <c r="C572" s="118" t="s">
        <v>408</v>
      </c>
      <c r="D572" s="30" t="s">
        <v>409</v>
      </c>
      <c r="E572" s="30" t="s">
        <v>410</v>
      </c>
      <c r="F572" s="30" t="s">
        <v>411</v>
      </c>
      <c r="G572" s="33" t="s">
        <v>412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1028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2016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5797.2753499463488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6765.5335241316952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8462.0309448170065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9341.6457650276407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407</v>
      </c>
      <c r="C581" s="118" t="s">
        <v>408</v>
      </c>
      <c r="D581" s="30" t="s">
        <v>409</v>
      </c>
      <c r="E581" s="30" t="s">
        <v>410</v>
      </c>
      <c r="F581" s="30" t="s">
        <v>411</v>
      </c>
      <c r="G581" s="33" t="s">
        <v>412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293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356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442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701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1149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1718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2951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5180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8303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11183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16672.070053179559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22696.601320881095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407</v>
      </c>
      <c r="C596" s="118" t="s">
        <v>408</v>
      </c>
      <c r="D596" s="30" t="s">
        <v>409</v>
      </c>
      <c r="E596" s="30" t="s">
        <v>410</v>
      </c>
      <c r="F596" s="30" t="s">
        <v>411</v>
      </c>
      <c r="G596" s="33" t="s">
        <v>412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974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1344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1469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2057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2714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3966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3121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4171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6030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407</v>
      </c>
      <c r="C608" s="118" t="s">
        <v>408</v>
      </c>
      <c r="D608" s="30" t="s">
        <v>409</v>
      </c>
      <c r="E608" s="30" t="s">
        <v>410</v>
      </c>
      <c r="F608" s="30" t="s">
        <v>411</v>
      </c>
      <c r="G608" s="33" t="s">
        <v>412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1805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2324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2780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3193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3221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4138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5759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6181.3371437332589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9376.7158412271456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15866.584521887509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23010.60833918782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7915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11361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17989.107053563857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27932.276669709088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407</v>
      </c>
      <c r="C626" s="118" t="s">
        <v>408</v>
      </c>
      <c r="D626" s="30" t="s">
        <v>409</v>
      </c>
      <c r="E626" s="30" t="s">
        <v>410</v>
      </c>
      <c r="F626" s="30" t="s">
        <v>411</v>
      </c>
      <c r="G626" s="33" t="s">
        <v>412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361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539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1159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1786.979159654001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2881.1756359991728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5362.3930855239141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8369.0753244147108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407</v>
      </c>
      <c r="C636" s="118" t="s">
        <v>408</v>
      </c>
      <c r="D636" s="30" t="s">
        <v>409</v>
      </c>
      <c r="E636" s="30" t="s">
        <v>410</v>
      </c>
      <c r="F636" s="30" t="s">
        <v>411</v>
      </c>
      <c r="G636" s="33" t="s">
        <v>412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266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387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592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660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877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1020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1601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2975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4803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7299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14713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378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545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875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1081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1478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1740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2772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5193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8115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13020.661958864701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27530.681991996295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407</v>
      </c>
      <c r="C661" s="118" t="s">
        <v>408</v>
      </c>
      <c r="D661" s="30" t="s">
        <v>409</v>
      </c>
      <c r="E661" s="30" t="s">
        <v>410</v>
      </c>
      <c r="F661" s="30" t="s">
        <v>411</v>
      </c>
      <c r="G661" s="33" t="s">
        <v>412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675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1348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2164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4297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7856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9313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22751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923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2211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3357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5625.1997591371091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8264.6588418501924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13291.638386465003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407</v>
      </c>
      <c r="C677" s="118" t="s">
        <v>408</v>
      </c>
      <c r="D677" s="30" t="s">
        <v>409</v>
      </c>
      <c r="E677" s="30" t="s">
        <v>410</v>
      </c>
      <c r="F677" s="30" t="s">
        <v>411</v>
      </c>
      <c r="G677" s="33" t="s">
        <v>412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235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269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339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430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536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872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1562.1667898725057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2311.5594504080041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JB-H(ST)H  E30/E90</v>
      </c>
      <c r="B687" s="27" t="str">
        <f>Export!B594</f>
        <v>JB-H(ST)H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407</v>
      </c>
      <c r="C688" s="118" t="s">
        <v>408</v>
      </c>
      <c r="D688" s="30" t="s">
        <v>409</v>
      </c>
      <c r="E688" s="30" t="s">
        <v>410</v>
      </c>
      <c r="F688" s="30" t="s">
        <v>411</v>
      </c>
      <c r="G688" s="33" t="s">
        <v>412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731.2079059464711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780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1086.75280555622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1216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407</v>
      </c>
      <c r="C695" s="118" t="s">
        <v>408</v>
      </c>
      <c r="D695" s="30" t="s">
        <v>409</v>
      </c>
      <c r="E695" s="30" t="s">
        <v>410</v>
      </c>
      <c r="F695" s="30" t="s">
        <v>411</v>
      </c>
      <c r="G695" s="33" t="s">
        <v>412</v>
      </c>
      <c r="I695" s="99"/>
    </row>
    <row r="696" spans="1:9" x14ac:dyDescent="0.25">
      <c r="A696" s="106">
        <f>Export!A598</f>
        <v>1033</v>
      </c>
      <c r="B696" s="29" t="str">
        <f>Export!C598</f>
        <v>RG 6      75  W</v>
      </c>
      <c r="C696" s="118">
        <f>Export!I598</f>
        <v>231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W</v>
      </c>
      <c r="C697" s="118">
        <f>Export!I599</f>
        <v>1479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W</v>
      </c>
      <c r="C698" s="118">
        <f>Export!I600</f>
        <v>652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W</v>
      </c>
      <c r="C699" s="118">
        <f>Export!I601</f>
        <v>451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W</v>
      </c>
      <c r="C700" s="118">
        <f>Export!I602</f>
        <v>2507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W</v>
      </c>
      <c r="C701" s="118">
        <f>Export!I603</f>
        <v>3978.8168596357405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609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609.51227023368244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407</v>
      </c>
      <c r="C705" s="118" t="s">
        <v>408</v>
      </c>
      <c r="D705" s="30" t="s">
        <v>409</v>
      </c>
      <c r="E705" s="30" t="s">
        <v>410</v>
      </c>
      <c r="F705" s="30" t="s">
        <v>411</v>
      </c>
      <c r="G705" s="33" t="s">
        <v>412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223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376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491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814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1591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578.90038249416273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978.76877856548367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1742.5839962271946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407</v>
      </c>
      <c r="C716" s="118" t="s">
        <v>408</v>
      </c>
      <c r="D716" s="30" t="s">
        <v>409</v>
      </c>
      <c r="E716" s="30" t="s">
        <v>410</v>
      </c>
      <c r="F716" s="30" t="s">
        <v>411</v>
      </c>
      <c r="G716" s="33" t="s">
        <v>412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234.60743575733741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308.58825902380522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387.08794100249361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424.51041752333418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514.53139457968018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344.35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477.98663109901645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407</v>
      </c>
      <c r="C726" s="118" t="s">
        <v>408</v>
      </c>
      <c r="D726" s="30" t="s">
        <v>409</v>
      </c>
      <c r="E726" s="30" t="s">
        <v>410</v>
      </c>
      <c r="F726" s="30" t="s">
        <v>411</v>
      </c>
      <c r="G726" s="33" t="s">
        <v>412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287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377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458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500.81452760707066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592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440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610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407</v>
      </c>
      <c r="C736" s="118" t="s">
        <v>408</v>
      </c>
      <c r="D736" s="30" t="s">
        <v>409</v>
      </c>
      <c r="E736" s="30" t="s">
        <v>410</v>
      </c>
      <c r="F736" s="30" t="s">
        <v>411</v>
      </c>
      <c r="G736" s="33" t="s">
        <v>412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489.31297525108613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564.95556079714788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654.78113113309587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713.87690109095638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841.52376419993561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921.89401134262619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1307.1984314678773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1492.7591491355599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1657.0453896184119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1973.798716592546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518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638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816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1165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1126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1202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1642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1800.0571529164349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2348.465898125382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3445.2833885432751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572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923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976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1520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662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907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1127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1460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1986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2696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3094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689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984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1198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1578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2160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911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1433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1597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2155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1193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1815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2376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3054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407</v>
      </c>
      <c r="C783" s="118" t="s">
        <v>408</v>
      </c>
      <c r="D783" s="30" t="s">
        <v>409</v>
      </c>
      <c r="E783" s="30" t="s">
        <v>410</v>
      </c>
      <c r="F783" s="30" t="s">
        <v>411</v>
      </c>
      <c r="G783" s="33" t="s">
        <v>412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992.76988084779066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1233.9581463789102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1459.3108187185928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1913.6705310575201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2342.7413722304473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1310.6278989059938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1630.2328118717276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1962.2255121617145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1361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1776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2263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4185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5085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5818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1701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2517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2710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5220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407</v>
      </c>
      <c r="C805" s="118" t="s">
        <v>408</v>
      </c>
      <c r="D805" s="30" t="s">
        <v>409</v>
      </c>
      <c r="E805" s="30" t="s">
        <v>410</v>
      </c>
      <c r="F805" s="30" t="s">
        <v>411</v>
      </c>
      <c r="G805" s="33" t="s">
        <v>412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453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486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549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930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667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799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559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591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789.81334328708965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822.2310551384254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961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865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1293.8375910732993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1409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925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407</v>
      </c>
      <c r="C823" s="118" t="s">
        <v>408</v>
      </c>
      <c r="D823" s="30" t="s">
        <v>409</v>
      </c>
      <c r="E823" s="30" t="s">
        <v>410</v>
      </c>
      <c r="F823" s="30" t="s">
        <v>411</v>
      </c>
      <c r="G823" s="33" t="s">
        <v>412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1012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1435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1825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2653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407</v>
      </c>
      <c r="C830" s="118" t="s">
        <v>408</v>
      </c>
      <c r="D830" s="30" t="s">
        <v>409</v>
      </c>
      <c r="E830" s="30" t="s">
        <v>410</v>
      </c>
      <c r="F830" s="30" t="s">
        <v>411</v>
      </c>
      <c r="G830" s="33" t="s">
        <v>412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948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1249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1898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5200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2825.1485524239215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407</v>
      </c>
      <c r="C838" s="118" t="s">
        <v>408</v>
      </c>
      <c r="D838" s="30" t="s">
        <v>409</v>
      </c>
      <c r="E838" s="30" t="s">
        <v>410</v>
      </c>
      <c r="F838" s="30" t="s">
        <v>411</v>
      </c>
      <c r="G838" s="33" t="s">
        <v>412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954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1369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1691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2807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2899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lm3J69A8k9pZ1Ra7LxfgSkRgV1mN0fPdT6/1rUrWpcCfG8fYXl3byK28JiX8fZNsXlrm7iYATSfTODd4URoqNA==" saltValue="qMTyuAXvDS+Uus6zUgHY1A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11/2023 
PRICE LIST 11/2023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dimension ref="A1"/>
  <sheetViews>
    <sheetView view="pageLayout" zoomScale="85" zoomScaleNormal="100" zoomScalePageLayoutView="85" workbookViewId="0">
      <selection activeCell="L17" sqref="L17"/>
    </sheetView>
  </sheetViews>
  <sheetFormatPr defaultColWidth="8.85546875" defaultRowHeight="15" x14ac:dyDescent="0.25"/>
  <sheetData/>
  <sheetProtection algorithmName="SHA-512" hashValue="EmfvdSdQ8LG64Fkuf+y9c2ZJpIKtxxjPwe7iHV5hkuqOOe0+13OPdRC6GA33IWQb6/1CSeCdPWeSPTQxOQcMbw==" saltValue="R/8xRwo0j871usJkUHsM3A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dimension ref="A1:M719"/>
  <sheetViews>
    <sheetView tabSelected="1" topLeftCell="A699" zoomScaleNormal="100" workbookViewId="0">
      <selection activeCell="I724" sqref="I724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396</v>
      </c>
      <c r="B1" s="60" t="s">
        <v>397</v>
      </c>
      <c r="C1" s="60" t="s">
        <v>399</v>
      </c>
      <c r="D1" s="60" t="s">
        <v>398</v>
      </c>
      <c r="E1" s="60" t="s">
        <v>467</v>
      </c>
      <c r="F1" s="60" t="s">
        <v>468</v>
      </c>
      <c r="G1" s="60" t="s">
        <v>469</v>
      </c>
      <c r="H1" s="60" t="s">
        <v>400</v>
      </c>
      <c r="I1" s="108" t="s">
        <v>401</v>
      </c>
      <c r="J1" s="61" t="s">
        <v>417</v>
      </c>
      <c r="K1" s="62" t="s">
        <v>418</v>
      </c>
      <c r="L1" s="61" t="s">
        <v>422</v>
      </c>
      <c r="M1" s="63" t="s">
        <v>419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255</v>
      </c>
      <c r="J2" s="6">
        <f>Grupe!$K$8</f>
        <v>0</v>
      </c>
      <c r="K2" s="7">
        <f t="shared" ref="K2:K65" si="0">I2*(1-J2)</f>
        <v>255</v>
      </c>
      <c r="L2" s="40">
        <f>Grupe!$K$9</f>
        <v>0</v>
      </c>
      <c r="M2" s="41">
        <f>Natasa[[#This Row],[Cijena s rabat 1. (€/km) ]]*(1-Natasa[[#This Row],[Rabat grupa 2. (%)]])</f>
        <v>255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408</v>
      </c>
      <c r="J3" s="6">
        <f>Grupe!$K$8</f>
        <v>0</v>
      </c>
      <c r="K3" s="7">
        <f t="shared" si="0"/>
        <v>408</v>
      </c>
      <c r="L3" s="40">
        <f>Grupe!$K$9</f>
        <v>0</v>
      </c>
      <c r="M3" s="41">
        <f>Natasa[[#This Row],[Cijena s rabat 1. (€/km) ]]*(1-Natasa[[#This Row],[Rabat grupa 2. (%)]])</f>
        <v>408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778</v>
      </c>
      <c r="J4" s="6">
        <f>Grupe!$K$8</f>
        <v>0</v>
      </c>
      <c r="K4" s="7">
        <f t="shared" si="0"/>
        <v>778</v>
      </c>
      <c r="L4" s="40">
        <f>Grupe!$K$9</f>
        <v>0</v>
      </c>
      <c r="M4" s="41">
        <f>Natasa[[#This Row],[Cijena s rabat 1. (€/km) ]]*(1-Natasa[[#This Row],[Rabat grupa 2. (%)]])</f>
        <v>778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1134</v>
      </c>
      <c r="J5" s="6">
        <f>Grupe!$K$8</f>
        <v>0</v>
      </c>
      <c r="K5" s="7">
        <f t="shared" si="0"/>
        <v>1134</v>
      </c>
      <c r="L5" s="40">
        <f>Grupe!$K$9</f>
        <v>0</v>
      </c>
      <c r="M5" s="41">
        <f>Natasa[[#This Row],[Cijena s rabat 1. (€/km) ]]*(1-Natasa[[#This Row],[Rabat grupa 2. (%)]])</f>
        <v>1134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1737</v>
      </c>
      <c r="J6" s="6">
        <f>Grupe!$K$8</f>
        <v>0</v>
      </c>
      <c r="K6" s="7">
        <f t="shared" si="0"/>
        <v>1737</v>
      </c>
      <c r="L6" s="40">
        <f>Grupe!$K$9</f>
        <v>0</v>
      </c>
      <c r="M6" s="41">
        <f>Natasa[[#This Row],[Cijena s rabat 1. (€/km) ]]*(1-Natasa[[#This Row],[Rabat grupa 2. (%)]])</f>
        <v>1737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1896</v>
      </c>
      <c r="J7" s="6">
        <f>Grupe!$K$8</f>
        <v>0</v>
      </c>
      <c r="K7" s="7">
        <f t="shared" si="0"/>
        <v>1896</v>
      </c>
      <c r="L7" s="40">
        <f>Grupe!$K$9</f>
        <v>0</v>
      </c>
      <c r="M7" s="41">
        <f>Natasa[[#This Row],[Cijena s rabat 1. (€/km) ]]*(1-Natasa[[#This Row],[Rabat grupa 2. (%)]])</f>
        <v>1896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3244</v>
      </c>
      <c r="J8" s="6">
        <f>Grupe!$K$8</f>
        <v>0</v>
      </c>
      <c r="K8" s="7">
        <f t="shared" si="0"/>
        <v>3244</v>
      </c>
      <c r="L8" s="40">
        <f>Grupe!$K$9</f>
        <v>0</v>
      </c>
      <c r="M8" s="41">
        <f>Natasa[[#This Row],[Cijena s rabat 1. (€/km) ]]*(1-Natasa[[#This Row],[Rabat grupa 2. (%)]])</f>
        <v>3244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5172</v>
      </c>
      <c r="J9" s="6">
        <f>Grupe!$K$8</f>
        <v>0</v>
      </c>
      <c r="K9" s="7">
        <f t="shared" si="0"/>
        <v>5172</v>
      </c>
      <c r="L9" s="40">
        <f>Grupe!$K$9</f>
        <v>0</v>
      </c>
      <c r="M9" s="41">
        <f>Natasa[[#This Row],[Cijena s rabat 1. (€/km) ]]*(1-Natasa[[#This Row],[Rabat grupa 2. (%)]])</f>
        <v>5172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7083</v>
      </c>
      <c r="J10" s="6">
        <f>Grupe!$K$8</f>
        <v>0</v>
      </c>
      <c r="K10" s="7">
        <f t="shared" si="0"/>
        <v>7083</v>
      </c>
      <c r="L10" s="40">
        <f>Grupe!$K$9</f>
        <v>0</v>
      </c>
      <c r="M10" s="41">
        <f>Natasa[[#This Row],[Cijena s rabat 1. (€/km) ]]*(1-Natasa[[#This Row],[Rabat grupa 2. (%)]])</f>
        <v>7083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10810.980438469636</v>
      </c>
      <c r="J11" s="6">
        <f>Grupe!$K$8</f>
        <v>0</v>
      </c>
      <c r="K11" s="7">
        <f t="shared" si="0"/>
        <v>10810.980438469636</v>
      </c>
      <c r="L11" s="40">
        <f>Grupe!$K$9</f>
        <v>0</v>
      </c>
      <c r="M11" s="41">
        <f>Natasa[[#This Row],[Cijena s rabat 1. (€/km) ]]*(1-Natasa[[#This Row],[Rabat grupa 2. (%)]])</f>
        <v>10810.980438469636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15339.31495205359</v>
      </c>
      <c r="J12" s="6">
        <f>Grupe!$K$8</f>
        <v>0</v>
      </c>
      <c r="K12" s="7">
        <f t="shared" si="0"/>
        <v>15339.31495205359</v>
      </c>
      <c r="L12" s="40">
        <f>Grupe!$K$9</f>
        <v>0</v>
      </c>
      <c r="M12" s="41">
        <f>Natasa[[#This Row],[Cijena s rabat 1. (€/km) ]]*(1-Natasa[[#This Row],[Rabat grupa 2. (%)]])</f>
        <v>15339.31495205359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21392.125716917981</v>
      </c>
      <c r="J13" s="6">
        <f>Grupe!$K$8</f>
        <v>0</v>
      </c>
      <c r="K13" s="7">
        <f t="shared" si="0"/>
        <v>21392.125716917981</v>
      </c>
      <c r="L13" s="40">
        <f>Grupe!$K$9</f>
        <v>0</v>
      </c>
      <c r="M13" s="41">
        <f>Natasa[[#This Row],[Cijena s rabat 1. (€/km) ]]*(1-Natasa[[#This Row],[Rabat grupa 2. (%)]])</f>
        <v>21392.125716917981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27199.100139734288</v>
      </c>
      <c r="J14" s="6">
        <f>Grupe!$K$8</f>
        <v>0</v>
      </c>
      <c r="K14" s="7">
        <f t="shared" si="0"/>
        <v>27199.100139734288</v>
      </c>
      <c r="L14" s="40">
        <f>Grupe!$K$9</f>
        <v>0</v>
      </c>
      <c r="M14" s="41">
        <f>Natasa[[#This Row],[Cijena s rabat 1. (€/km) ]]*(1-Natasa[[#This Row],[Rabat grupa 2. (%)]])</f>
        <v>27199.100139734288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37483.813350674413</v>
      </c>
      <c r="J15" s="6">
        <f>Grupe!$K$8</f>
        <v>0</v>
      </c>
      <c r="K15" s="7">
        <f t="shared" si="0"/>
        <v>37483.813350674413</v>
      </c>
      <c r="L15" s="40">
        <f>Grupe!$K$9</f>
        <v>0</v>
      </c>
      <c r="M15" s="41">
        <f>Natasa[[#This Row],[Cijena s rabat 1. (€/km) ]]*(1-Natasa[[#This Row],[Rabat grupa 2. (%)]])</f>
        <v>37483.813350674413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121</v>
      </c>
      <c r="J16" s="6">
        <f>Grupe!$K$8</f>
        <v>0</v>
      </c>
      <c r="K16" s="7">
        <f t="shared" si="0"/>
        <v>121</v>
      </c>
      <c r="L16" s="40">
        <f>Grupe!$K$9</f>
        <v>0</v>
      </c>
      <c r="M16" s="41">
        <f>Natasa[[#This Row],[Cijena s rabat 1. (€/km) ]]*(1-Natasa[[#This Row],[Rabat grupa 2. (%)]])</f>
        <v>121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160</v>
      </c>
      <c r="J17" s="6">
        <f>Grupe!$K$8</f>
        <v>0</v>
      </c>
      <c r="K17" s="7">
        <f t="shared" si="0"/>
        <v>160</v>
      </c>
      <c r="L17" s="40">
        <f>Grupe!$K$9</f>
        <v>0</v>
      </c>
      <c r="M17" s="41">
        <f>Natasa[[#This Row],[Cijena s rabat 1. (€/km) ]]*(1-Natasa[[#This Row],[Rabat grupa 2. (%)]])</f>
        <v>160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206</v>
      </c>
      <c r="J18" s="6">
        <f>Grupe!$K$8</f>
        <v>0</v>
      </c>
      <c r="K18" s="7">
        <f t="shared" si="0"/>
        <v>206</v>
      </c>
      <c r="L18" s="40">
        <f>Grupe!$K$9</f>
        <v>0</v>
      </c>
      <c r="M18" s="41">
        <f>Natasa[[#This Row],[Cijena s rabat 1. (€/km) ]]*(1-Natasa[[#This Row],[Rabat grupa 2. (%)]])</f>
        <v>206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262</v>
      </c>
      <c r="J19" s="6">
        <f>Grupe!$K$8</f>
        <v>0</v>
      </c>
      <c r="K19" s="7">
        <f t="shared" si="0"/>
        <v>262</v>
      </c>
      <c r="L19" s="40">
        <f>Grupe!$K$9</f>
        <v>0</v>
      </c>
      <c r="M19" s="41">
        <f>Natasa[[#This Row],[Cijena s rabat 1. (€/km) ]]*(1-Natasa[[#This Row],[Rabat grupa 2. (%)]])</f>
        <v>262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425</v>
      </c>
      <c r="J20" s="6">
        <f>Grupe!$K$8</f>
        <v>0</v>
      </c>
      <c r="K20" s="7">
        <f t="shared" si="0"/>
        <v>425</v>
      </c>
      <c r="L20" s="40">
        <f>Grupe!$K$9</f>
        <v>0</v>
      </c>
      <c r="M20" s="41">
        <f>Natasa[[#This Row],[Cijena s rabat 1. (€/km) ]]*(1-Natasa[[#This Row],[Rabat grupa 2. (%)]])</f>
        <v>425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675</v>
      </c>
      <c r="J21" s="6">
        <f>Grupe!$K$8</f>
        <v>0</v>
      </c>
      <c r="K21" s="7">
        <f t="shared" si="0"/>
        <v>675</v>
      </c>
      <c r="L21" s="40">
        <f>Grupe!$K$9</f>
        <v>0</v>
      </c>
      <c r="M21" s="41">
        <f>Natasa[[#This Row],[Cijena s rabat 1. (€/km) ]]*(1-Natasa[[#This Row],[Rabat grupa 2. (%)]])</f>
        <v>675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963</v>
      </c>
      <c r="J22" s="6">
        <f>Grupe!$K$8</f>
        <v>0</v>
      </c>
      <c r="K22" s="7">
        <f t="shared" si="0"/>
        <v>963</v>
      </c>
      <c r="L22" s="40">
        <f>Grupe!$K$9</f>
        <v>0</v>
      </c>
      <c r="M22" s="41">
        <f>Natasa[[#This Row],[Cijena s rabat 1. (€/km) ]]*(1-Natasa[[#This Row],[Rabat grupa 2. (%)]])</f>
        <v>963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1637</v>
      </c>
      <c r="J23" s="6">
        <f>Grupe!$K$8</f>
        <v>0</v>
      </c>
      <c r="K23" s="7">
        <f t="shared" si="0"/>
        <v>1637</v>
      </c>
      <c r="L23" s="40">
        <f>Grupe!$K$9</f>
        <v>0</v>
      </c>
      <c r="M23" s="41">
        <f>Natasa[[#This Row],[Cijena s rabat 1. (€/km) ]]*(1-Natasa[[#This Row],[Rabat grupa 2. (%)]])</f>
        <v>1637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2574</v>
      </c>
      <c r="J24" s="6">
        <f>Grupe!$K$8</f>
        <v>0</v>
      </c>
      <c r="K24" s="7">
        <f t="shared" si="0"/>
        <v>2574</v>
      </c>
      <c r="L24" s="40">
        <f>Grupe!$K$9</f>
        <v>0</v>
      </c>
      <c r="M24" s="41">
        <f>Natasa[[#This Row],[Cijena s rabat 1. (€/km) ]]*(1-Natasa[[#This Row],[Rabat grupa 2. (%)]])</f>
        <v>2574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4054</v>
      </c>
      <c r="J25" s="6">
        <f>Grupe!$K$8</f>
        <v>0</v>
      </c>
      <c r="K25" s="7">
        <f t="shared" si="0"/>
        <v>4054</v>
      </c>
      <c r="L25" s="40">
        <f>Grupe!$K$9</f>
        <v>0</v>
      </c>
      <c r="M25" s="41">
        <f>Natasa[[#This Row],[Cijena s rabat 1. (€/km) ]]*(1-Natasa[[#This Row],[Rabat grupa 2. (%)]])</f>
        <v>4054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5710</v>
      </c>
      <c r="J26" s="6">
        <f>Grupe!$K$8</f>
        <v>0</v>
      </c>
      <c r="K26" s="7">
        <f t="shared" si="0"/>
        <v>5710</v>
      </c>
      <c r="L26" s="40">
        <f>Grupe!$K$9</f>
        <v>0</v>
      </c>
      <c r="M26" s="41">
        <f>Natasa[[#This Row],[Cijena s rabat 1. (€/km) ]]*(1-Natasa[[#This Row],[Rabat grupa 2. (%)]])</f>
        <v>5710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8702</v>
      </c>
      <c r="J27" s="6">
        <f>Grupe!$K$8</f>
        <v>0</v>
      </c>
      <c r="K27" s="7">
        <f t="shared" si="0"/>
        <v>8702</v>
      </c>
      <c r="L27" s="40">
        <f>Grupe!$K$9</f>
        <v>0</v>
      </c>
      <c r="M27" s="41">
        <f>Natasa[[#This Row],[Cijena s rabat 1. (€/km) ]]*(1-Natasa[[#This Row],[Rabat grupa 2. (%)]])</f>
        <v>8702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11983</v>
      </c>
      <c r="J28" s="6">
        <f>Grupe!$K$8</f>
        <v>0</v>
      </c>
      <c r="K28" s="7">
        <f t="shared" si="0"/>
        <v>11983</v>
      </c>
      <c r="L28" s="40">
        <f>Grupe!$K$9</f>
        <v>0</v>
      </c>
      <c r="M28" s="41">
        <f>Natasa[[#This Row],[Cijena s rabat 1. (€/km) ]]*(1-Natasa[[#This Row],[Rabat grupa 2. (%)]])</f>
        <v>11983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15888</v>
      </c>
      <c r="J29" s="6">
        <f>Grupe!$K$8</f>
        <v>0</v>
      </c>
      <c r="K29" s="7">
        <f t="shared" si="0"/>
        <v>15888</v>
      </c>
      <c r="L29" s="40">
        <f>Grupe!$K$9</f>
        <v>0</v>
      </c>
      <c r="M29" s="41">
        <f>Natasa[[#This Row],[Cijena s rabat 1. (€/km) ]]*(1-Natasa[[#This Row],[Rabat grupa 2. (%)]])</f>
        <v>15888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20496</v>
      </c>
      <c r="J30" s="6">
        <f>Grupe!$K$8</f>
        <v>0</v>
      </c>
      <c r="K30" s="7">
        <f t="shared" si="0"/>
        <v>20496</v>
      </c>
      <c r="L30" s="40">
        <f>Grupe!$K$9</f>
        <v>0</v>
      </c>
      <c r="M30" s="41">
        <f>Natasa[[#This Row],[Cijena s rabat 1. (€/km) ]]*(1-Natasa[[#This Row],[Rabat grupa 2. (%)]])</f>
        <v>20496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26044</v>
      </c>
      <c r="J31" s="6">
        <f>Grupe!$K$8</f>
        <v>0</v>
      </c>
      <c r="K31" s="7">
        <f t="shared" si="0"/>
        <v>26044</v>
      </c>
      <c r="L31" s="40">
        <f>Grupe!$K$9</f>
        <v>0</v>
      </c>
      <c r="M31" s="41">
        <f>Natasa[[#This Row],[Cijena s rabat 1. (€/km) ]]*(1-Natasa[[#This Row],[Rabat grupa 2. (%)]])</f>
        <v>26044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30561</v>
      </c>
      <c r="J32" s="6">
        <f>Grupe!$K$8</f>
        <v>0</v>
      </c>
      <c r="K32" s="7">
        <f t="shared" si="0"/>
        <v>30561</v>
      </c>
      <c r="L32" s="40">
        <f>Grupe!$K$9</f>
        <v>0</v>
      </c>
      <c r="M32" s="41">
        <f>Natasa[[#This Row],[Cijena s rabat 1. (€/km) ]]*(1-Natasa[[#This Row],[Rabat grupa 2. (%)]])</f>
        <v>30561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41035</v>
      </c>
      <c r="J33" s="6">
        <f>Grupe!$K$8</f>
        <v>0</v>
      </c>
      <c r="K33" s="7">
        <f t="shared" si="0"/>
        <v>41035</v>
      </c>
      <c r="L33" s="40">
        <f>Grupe!$K$9</f>
        <v>0</v>
      </c>
      <c r="M33" s="41">
        <f>Natasa[[#This Row],[Cijena s rabat 1. (€/km) ]]*(1-Natasa[[#This Row],[Rabat grupa 2. (%)]])</f>
        <v>41035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706</v>
      </c>
      <c r="J34" s="6">
        <f>Grupe!$K$8</f>
        <v>0</v>
      </c>
      <c r="K34" s="7">
        <f t="shared" si="0"/>
        <v>706</v>
      </c>
      <c r="L34" s="40">
        <f>Grupe!$K$9</f>
        <v>0</v>
      </c>
      <c r="M34" s="41">
        <f>Natasa[[#This Row],[Cijena s rabat 1. (€/km) ]]*(1-Natasa[[#This Row],[Rabat grupa 2. (%)]])</f>
        <v>706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831</v>
      </c>
      <c r="J35" s="6">
        <f>Grupe!$K$8</f>
        <v>0</v>
      </c>
      <c r="K35" s="7">
        <f t="shared" si="0"/>
        <v>831</v>
      </c>
      <c r="L35" s="40">
        <f>Grupe!$K$9</f>
        <v>0</v>
      </c>
      <c r="M35" s="41">
        <f>Natasa[[#This Row],[Cijena s rabat 1. (€/km) ]]*(1-Natasa[[#This Row],[Rabat grupa 2. (%)]])</f>
        <v>831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860</v>
      </c>
      <c r="J36" s="6">
        <f>Grupe!$K$8</f>
        <v>0</v>
      </c>
      <c r="K36" s="7">
        <f t="shared" si="0"/>
        <v>860</v>
      </c>
      <c r="L36" s="40">
        <f>Grupe!$K$9</f>
        <v>0</v>
      </c>
      <c r="M36" s="41">
        <f>Natasa[[#This Row],[Cijena s rabat 1. (€/km) ]]*(1-Natasa[[#This Row],[Rabat grupa 2. (%)]])</f>
        <v>860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1144</v>
      </c>
      <c r="J37" s="6">
        <f>Grupe!$K$8</f>
        <v>0</v>
      </c>
      <c r="K37" s="7">
        <f t="shared" si="0"/>
        <v>1144</v>
      </c>
      <c r="L37" s="40">
        <f>Grupe!$K$9</f>
        <v>0</v>
      </c>
      <c r="M37" s="41">
        <f>Natasa[[#This Row],[Cijena s rabat 1. (€/km) ]]*(1-Natasa[[#This Row],[Rabat grupa 2. (%)]])</f>
        <v>1144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1343</v>
      </c>
      <c r="J38" s="6">
        <f>Grupe!$K$8</f>
        <v>0</v>
      </c>
      <c r="K38" s="7">
        <f t="shared" si="0"/>
        <v>1343</v>
      </c>
      <c r="L38" s="40">
        <f>Grupe!$K$9</f>
        <v>0</v>
      </c>
      <c r="M38" s="41">
        <f>Natasa[[#This Row],[Cijena s rabat 1. (€/km) ]]*(1-Natasa[[#This Row],[Rabat grupa 2. (%)]])</f>
        <v>1343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1419</v>
      </c>
      <c r="J39" s="6">
        <f>Grupe!$K$8</f>
        <v>0</v>
      </c>
      <c r="K39" s="7">
        <f t="shared" si="0"/>
        <v>1419</v>
      </c>
      <c r="L39" s="40">
        <f>Grupe!$K$9</f>
        <v>0</v>
      </c>
      <c r="M39" s="41">
        <f>Natasa[[#This Row],[Cijena s rabat 1. (€/km) ]]*(1-Natasa[[#This Row],[Rabat grupa 2. (%)]])</f>
        <v>1419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2269</v>
      </c>
      <c r="J40" s="6">
        <f>Grupe!$K$8</f>
        <v>0</v>
      </c>
      <c r="K40" s="7">
        <f t="shared" si="0"/>
        <v>2269</v>
      </c>
      <c r="L40" s="40">
        <f>Grupe!$K$9</f>
        <v>0</v>
      </c>
      <c r="M40" s="41">
        <f>Natasa[[#This Row],[Cijena s rabat 1. (€/km) ]]*(1-Natasa[[#This Row],[Rabat grupa 2. (%)]])</f>
        <v>2269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1363.9797206387552</v>
      </c>
      <c r="J41" s="6">
        <f>Grupe!$K$8</f>
        <v>0</v>
      </c>
      <c r="K41" s="7">
        <f t="shared" si="0"/>
        <v>1363.9797206387552</v>
      </c>
      <c r="L41" s="40">
        <f>Grupe!$K$9</f>
        <v>0</v>
      </c>
      <c r="M41" s="41">
        <f>Natasa[[#This Row],[Cijena s rabat 1. (€/km) ]]*(1-Natasa[[#This Row],[Rabat grupa 2. (%)]])</f>
        <v>1363.9797206387552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1289</v>
      </c>
      <c r="J42" s="6">
        <f>Grupe!$K$8</f>
        <v>0</v>
      </c>
      <c r="K42" s="7">
        <f t="shared" si="0"/>
        <v>1289</v>
      </c>
      <c r="L42" s="40">
        <f>Grupe!$K$9</f>
        <v>0</v>
      </c>
      <c r="M42" s="41">
        <f>Natasa[[#This Row],[Cijena s rabat 1. (€/km) ]]*(1-Natasa[[#This Row],[Rabat grupa 2. (%)]])</f>
        <v>1289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1359</v>
      </c>
      <c r="J43" s="6">
        <f>Grupe!$K$8</f>
        <v>0</v>
      </c>
      <c r="K43" s="7">
        <f t="shared" si="0"/>
        <v>1359</v>
      </c>
      <c r="L43" s="40">
        <f>Grupe!$K$9</f>
        <v>0</v>
      </c>
      <c r="M43" s="41">
        <f>Natasa[[#This Row],[Cijena s rabat 1. (€/km) ]]*(1-Natasa[[#This Row],[Rabat grupa 2. (%)]])</f>
        <v>1359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1814</v>
      </c>
      <c r="J44" s="6">
        <f>Grupe!$K$8</f>
        <v>0</v>
      </c>
      <c r="K44" s="7">
        <f t="shared" si="0"/>
        <v>1814</v>
      </c>
      <c r="L44" s="40">
        <f>Grupe!$K$9</f>
        <v>0</v>
      </c>
      <c r="M44" s="41">
        <f>Natasa[[#This Row],[Cijena s rabat 1. (€/km) ]]*(1-Natasa[[#This Row],[Rabat grupa 2. (%)]])</f>
        <v>1814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2082</v>
      </c>
      <c r="J45" s="6">
        <f>Grupe!$K$8</f>
        <v>0</v>
      </c>
      <c r="K45" s="7">
        <f t="shared" si="0"/>
        <v>2082</v>
      </c>
      <c r="L45" s="40">
        <f>Grupe!$K$9</f>
        <v>0</v>
      </c>
      <c r="M45" s="41">
        <f>Natasa[[#This Row],[Cijena s rabat 1. (€/km) ]]*(1-Natasa[[#This Row],[Rabat grupa 2. (%)]])</f>
        <v>2082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2173</v>
      </c>
      <c r="J46" s="6">
        <f>Grupe!$K$8</f>
        <v>0</v>
      </c>
      <c r="K46" s="7">
        <f t="shared" si="0"/>
        <v>2173</v>
      </c>
      <c r="L46" s="40">
        <f>Grupe!$K$9</f>
        <v>0</v>
      </c>
      <c r="M46" s="41">
        <f>Natasa[[#This Row],[Cijena s rabat 1. (€/km) ]]*(1-Natasa[[#This Row],[Rabat grupa 2. (%)]])</f>
        <v>2173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2462</v>
      </c>
      <c r="J47" s="6">
        <f>Grupe!$K$8</f>
        <v>0</v>
      </c>
      <c r="K47" s="7">
        <f t="shared" si="0"/>
        <v>2462</v>
      </c>
      <c r="L47" s="40">
        <f>Grupe!$K$9</f>
        <v>0</v>
      </c>
      <c r="M47" s="41">
        <f>Natasa[[#This Row],[Cijena s rabat 1. (€/km) ]]*(1-Natasa[[#This Row],[Rabat grupa 2. (%)]])</f>
        <v>2462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3640</v>
      </c>
      <c r="J48" s="6">
        <f>Grupe!$K$8</f>
        <v>0</v>
      </c>
      <c r="K48" s="7">
        <f t="shared" si="0"/>
        <v>3640</v>
      </c>
      <c r="L48" s="40">
        <f>Grupe!$K$9</f>
        <v>0</v>
      </c>
      <c r="M48" s="41">
        <f>Natasa[[#This Row],[Cijena s rabat 1. (€/km) ]]*(1-Natasa[[#This Row],[Rabat grupa 2. (%)]])</f>
        <v>3640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3546</v>
      </c>
      <c r="J49" s="6">
        <f>Grupe!$K$8</f>
        <v>0</v>
      </c>
      <c r="K49" s="7">
        <f t="shared" si="0"/>
        <v>3546</v>
      </c>
      <c r="L49" s="40">
        <f>Grupe!$K$9</f>
        <v>0</v>
      </c>
      <c r="M49" s="41">
        <f>Natasa[[#This Row],[Cijena s rabat 1. (€/km) ]]*(1-Natasa[[#This Row],[Rabat grupa 2. (%)]])</f>
        <v>3546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3697</v>
      </c>
      <c r="J50" s="6">
        <f>Grupe!$K$8</f>
        <v>0</v>
      </c>
      <c r="K50" s="7">
        <f t="shared" si="0"/>
        <v>3697</v>
      </c>
      <c r="L50" s="40">
        <f>Grupe!$K$9</f>
        <v>0</v>
      </c>
      <c r="M50" s="41">
        <f>Natasa[[#This Row],[Cijena s rabat 1. (€/km) ]]*(1-Natasa[[#This Row],[Rabat grupa 2. (%)]])</f>
        <v>3697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5025</v>
      </c>
      <c r="J51" s="6">
        <f>Grupe!$K$8</f>
        <v>0</v>
      </c>
      <c r="K51" s="7">
        <f t="shared" si="0"/>
        <v>5025</v>
      </c>
      <c r="L51" s="40">
        <f>Grupe!$K$9</f>
        <v>0</v>
      </c>
      <c r="M51" s="41">
        <f>Natasa[[#This Row],[Cijena s rabat 1. (€/km) ]]*(1-Natasa[[#This Row],[Rabat grupa 2. (%)]])</f>
        <v>5025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5117</v>
      </c>
      <c r="J52" s="6">
        <f>Grupe!$K$8</f>
        <v>0</v>
      </c>
      <c r="K52" s="7">
        <f t="shared" si="0"/>
        <v>5117</v>
      </c>
      <c r="L52" s="40">
        <f>Grupe!$K$9</f>
        <v>0</v>
      </c>
      <c r="M52" s="41">
        <f>Natasa[[#This Row],[Cijena s rabat 1. (€/km) ]]*(1-Natasa[[#This Row],[Rabat grupa 2. (%)]])</f>
        <v>5117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8742</v>
      </c>
      <c r="J53" s="6">
        <f>Grupe!$K$8</f>
        <v>0</v>
      </c>
      <c r="K53" s="7">
        <f t="shared" si="0"/>
        <v>8742</v>
      </c>
      <c r="L53" s="40">
        <f>Grupe!$K$9</f>
        <v>0</v>
      </c>
      <c r="M53" s="41">
        <f>Natasa[[#This Row],[Cijena s rabat 1. (€/km) ]]*(1-Natasa[[#This Row],[Rabat grupa 2. (%)]])</f>
        <v>8742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8895</v>
      </c>
      <c r="J54" s="6">
        <f>Grupe!$K$8</f>
        <v>0</v>
      </c>
      <c r="K54" s="7">
        <f t="shared" si="0"/>
        <v>8895</v>
      </c>
      <c r="L54" s="40">
        <f>Grupe!$K$9</f>
        <v>0</v>
      </c>
      <c r="M54" s="41">
        <f>Natasa[[#This Row],[Cijena s rabat 1. (€/km) ]]*(1-Natasa[[#This Row],[Rabat grupa 2. (%)]])</f>
        <v>8895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764.57753701098295</v>
      </c>
      <c r="J55" s="6">
        <f>Grupe!$K$8</f>
        <v>0</v>
      </c>
      <c r="K55" s="7">
        <f t="shared" si="0"/>
        <v>764.57753701098295</v>
      </c>
      <c r="L55" s="40">
        <f>Grupe!$K$9</f>
        <v>0</v>
      </c>
      <c r="M55" s="41">
        <f>Natasa[[#This Row],[Cijena s rabat 1. (€/km) ]]*(1-Natasa[[#This Row],[Rabat grupa 2. (%)]])</f>
        <v>764.57753701098295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1040</v>
      </c>
      <c r="J56" s="6">
        <f>Grupe!$K$8</f>
        <v>0</v>
      </c>
      <c r="K56" s="7">
        <f t="shared" si="0"/>
        <v>1040</v>
      </c>
      <c r="L56" s="40">
        <f>Grupe!$K$9</f>
        <v>0</v>
      </c>
      <c r="M56" s="41">
        <f>Natasa[[#This Row],[Cijena s rabat 1. (€/km) ]]*(1-Natasa[[#This Row],[Rabat grupa 2. (%)]])</f>
        <v>1040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1608</v>
      </c>
      <c r="J57" s="6">
        <f>Grupe!$K$8</f>
        <v>0</v>
      </c>
      <c r="K57" s="7">
        <f t="shared" si="0"/>
        <v>1608</v>
      </c>
      <c r="L57" s="40">
        <f>Grupe!$K$9</f>
        <v>0</v>
      </c>
      <c r="M57" s="41">
        <f>Natasa[[#This Row],[Cijena s rabat 1. (€/km) ]]*(1-Natasa[[#This Row],[Rabat grupa 2. (%)]])</f>
        <v>1608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355</v>
      </c>
      <c r="J58" s="6">
        <f>Grupe!$K$8</f>
        <v>0</v>
      </c>
      <c r="K58" s="7">
        <f t="shared" si="0"/>
        <v>355</v>
      </c>
      <c r="L58" s="40">
        <f>Grupe!$K$9</f>
        <v>0</v>
      </c>
      <c r="M58" s="41">
        <f>Natasa[[#This Row],[Cijena s rabat 1. (€/km) ]]*(1-Natasa[[#This Row],[Rabat grupa 2. (%)]])</f>
        <v>355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367</v>
      </c>
      <c r="J59" s="6">
        <f>Grupe!$K$8</f>
        <v>0</v>
      </c>
      <c r="K59" s="7">
        <f t="shared" si="0"/>
        <v>367</v>
      </c>
      <c r="L59" s="40">
        <f>Grupe!$K$9</f>
        <v>0</v>
      </c>
      <c r="M59" s="41">
        <f>Natasa[[#This Row],[Cijena s rabat 1. (€/km) ]]*(1-Natasa[[#This Row],[Rabat grupa 2. (%)]])</f>
        <v>367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506</v>
      </c>
      <c r="J60" s="6">
        <f>Grupe!$K$8</f>
        <v>0</v>
      </c>
      <c r="K60" s="7">
        <f t="shared" si="0"/>
        <v>506</v>
      </c>
      <c r="L60" s="40">
        <f>Grupe!$K$9</f>
        <v>0</v>
      </c>
      <c r="M60" s="41">
        <f>Natasa[[#This Row],[Cijena s rabat 1. (€/km) ]]*(1-Natasa[[#This Row],[Rabat grupa 2. (%)]])</f>
        <v>506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676</v>
      </c>
      <c r="J61" s="6">
        <f>Grupe!$K$8</f>
        <v>0</v>
      </c>
      <c r="K61" s="7">
        <f t="shared" si="0"/>
        <v>676</v>
      </c>
      <c r="L61" s="40">
        <f>Grupe!$K$9</f>
        <v>0</v>
      </c>
      <c r="M61" s="41">
        <f>Natasa[[#This Row],[Cijena s rabat 1. (€/km) ]]*(1-Natasa[[#This Row],[Rabat grupa 2. (%)]])</f>
        <v>676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845</v>
      </c>
      <c r="J62" s="6">
        <f>Grupe!$K$8</f>
        <v>0</v>
      </c>
      <c r="K62" s="7">
        <f t="shared" si="0"/>
        <v>845</v>
      </c>
      <c r="L62" s="40">
        <f>Grupe!$K$9</f>
        <v>0</v>
      </c>
      <c r="M62" s="41">
        <f>Natasa[[#This Row],[Cijena s rabat 1. (€/km) ]]*(1-Natasa[[#This Row],[Rabat grupa 2. (%)]])</f>
        <v>845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508</v>
      </c>
      <c r="J63" s="6">
        <f>Grupe!$K$8</f>
        <v>0</v>
      </c>
      <c r="K63" s="7">
        <f t="shared" si="0"/>
        <v>508</v>
      </c>
      <c r="L63" s="40">
        <f>Grupe!$K$9</f>
        <v>0</v>
      </c>
      <c r="M63" s="41">
        <f>Natasa[[#This Row],[Cijena s rabat 1. (€/km) ]]*(1-Natasa[[#This Row],[Rabat grupa 2. (%)]])</f>
        <v>508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713</v>
      </c>
      <c r="J64" s="6">
        <f>Grupe!$K$8</f>
        <v>0</v>
      </c>
      <c r="K64" s="7">
        <f t="shared" si="0"/>
        <v>713</v>
      </c>
      <c r="L64" s="40">
        <f>Grupe!$K$9</f>
        <v>0</v>
      </c>
      <c r="M64" s="41">
        <f>Natasa[[#This Row],[Cijena s rabat 1. (€/km) ]]*(1-Natasa[[#This Row],[Rabat grupa 2. (%)]])</f>
        <v>713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1017</v>
      </c>
      <c r="J65" s="6">
        <f>Grupe!$K$8</f>
        <v>0</v>
      </c>
      <c r="K65" s="7">
        <f t="shared" si="0"/>
        <v>1017</v>
      </c>
      <c r="L65" s="40">
        <f>Grupe!$K$9</f>
        <v>0</v>
      </c>
      <c r="M65" s="41">
        <f>Natasa[[#This Row],[Cijena s rabat 1. (€/km) ]]*(1-Natasa[[#This Row],[Rabat grupa 2. (%)]])</f>
        <v>1017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1247</v>
      </c>
      <c r="J66" s="6">
        <f>Grupe!$K$8</f>
        <v>0</v>
      </c>
      <c r="K66" s="7">
        <f t="shared" ref="K66:K129" si="1">I66*(1-J66)</f>
        <v>1247</v>
      </c>
      <c r="L66" s="40">
        <f>Grupe!$K$9</f>
        <v>0</v>
      </c>
      <c r="M66" s="41">
        <f>Natasa[[#This Row],[Cijena s rabat 1. (€/km) ]]*(1-Natasa[[#This Row],[Rabat grupa 2. (%)]])</f>
        <v>1247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1818</v>
      </c>
      <c r="J67" s="6">
        <f>Grupe!$K$8</f>
        <v>0</v>
      </c>
      <c r="K67" s="7">
        <f t="shared" si="1"/>
        <v>1818</v>
      </c>
      <c r="L67" s="40">
        <f>Grupe!$K$9</f>
        <v>0</v>
      </c>
      <c r="M67" s="41">
        <f>Natasa[[#This Row],[Cijena s rabat 1. (€/km) ]]*(1-Natasa[[#This Row],[Rabat grupa 2. (%)]])</f>
        <v>1818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668</v>
      </c>
      <c r="J68" s="6">
        <f>Grupe!$K$8</f>
        <v>0</v>
      </c>
      <c r="K68" s="7">
        <f t="shared" si="1"/>
        <v>668</v>
      </c>
      <c r="L68" s="40">
        <f>Grupe!$K$9</f>
        <v>0</v>
      </c>
      <c r="M68" s="41">
        <f>Natasa[[#This Row],[Cijena s rabat 1. (€/km) ]]*(1-Natasa[[#This Row],[Rabat grupa 2. (%)]])</f>
        <v>668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903</v>
      </c>
      <c r="J69" s="6">
        <f>Grupe!$K$8</f>
        <v>0</v>
      </c>
      <c r="K69" s="7">
        <f t="shared" si="1"/>
        <v>903</v>
      </c>
      <c r="L69" s="40">
        <f>Grupe!$K$9</f>
        <v>0</v>
      </c>
      <c r="M69" s="41">
        <f>Natasa[[#This Row],[Cijena s rabat 1. (€/km) ]]*(1-Natasa[[#This Row],[Rabat grupa 2. (%)]])</f>
        <v>903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1294</v>
      </c>
      <c r="J70" s="6">
        <f>Grupe!$K$8</f>
        <v>0</v>
      </c>
      <c r="K70" s="7">
        <f t="shared" si="1"/>
        <v>1294</v>
      </c>
      <c r="L70" s="40">
        <f>Grupe!$K$9</f>
        <v>0</v>
      </c>
      <c r="M70" s="41">
        <f>Natasa[[#This Row],[Cijena s rabat 1. (€/km) ]]*(1-Natasa[[#This Row],[Rabat grupa 2. (%)]])</f>
        <v>1294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1509</v>
      </c>
      <c r="J71" s="6">
        <f>Grupe!$K$8</f>
        <v>0</v>
      </c>
      <c r="K71" s="7">
        <f t="shared" si="1"/>
        <v>1509</v>
      </c>
      <c r="L71" s="40">
        <f>Grupe!$K$9</f>
        <v>0</v>
      </c>
      <c r="M71" s="41">
        <f>Natasa[[#This Row],[Cijena s rabat 1. (€/km) ]]*(1-Natasa[[#This Row],[Rabat grupa 2. (%)]])</f>
        <v>1509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2432</v>
      </c>
      <c r="J72" s="6">
        <f>Grupe!$K$8</f>
        <v>0</v>
      </c>
      <c r="K72" s="7">
        <f t="shared" si="1"/>
        <v>2432</v>
      </c>
      <c r="L72" s="40">
        <f>Grupe!$K$9</f>
        <v>0</v>
      </c>
      <c r="M72" s="41">
        <f>Natasa[[#This Row],[Cijena s rabat 1. (€/km) ]]*(1-Natasa[[#This Row],[Rabat grupa 2. (%)]])</f>
        <v>2432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1226</v>
      </c>
      <c r="J73" s="6">
        <f>Grupe!$K$8</f>
        <v>0</v>
      </c>
      <c r="K73" s="7">
        <f t="shared" si="1"/>
        <v>1226</v>
      </c>
      <c r="L73" s="40">
        <f>Grupe!$K$9</f>
        <v>0</v>
      </c>
      <c r="M73" s="41">
        <f>Natasa[[#This Row],[Cijena s rabat 1. (€/km) ]]*(1-Natasa[[#This Row],[Rabat grupa 2. (%)]])</f>
        <v>1226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1502</v>
      </c>
      <c r="J74" s="6">
        <f>Grupe!$K$8</f>
        <v>0</v>
      </c>
      <c r="K74" s="7">
        <f t="shared" si="1"/>
        <v>1502</v>
      </c>
      <c r="L74" s="40">
        <f>Grupe!$K$9</f>
        <v>0</v>
      </c>
      <c r="M74" s="41">
        <f>Natasa[[#This Row],[Cijena s rabat 1. (€/km) ]]*(1-Natasa[[#This Row],[Rabat grupa 2. (%)]])</f>
        <v>1502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2125</v>
      </c>
      <c r="J75" s="6">
        <f>Grupe!$K$8</f>
        <v>0</v>
      </c>
      <c r="K75" s="7">
        <f t="shared" si="1"/>
        <v>2125</v>
      </c>
      <c r="L75" s="40">
        <f>Grupe!$K$9</f>
        <v>0</v>
      </c>
      <c r="M75" s="41">
        <f>Natasa[[#This Row],[Cijena s rabat 1. (€/km) ]]*(1-Natasa[[#This Row],[Rabat grupa 2. (%)]])</f>
        <v>2125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2406</v>
      </c>
      <c r="J76" s="6">
        <f>Grupe!$K$8</f>
        <v>0</v>
      </c>
      <c r="K76" s="7">
        <f t="shared" si="1"/>
        <v>2406</v>
      </c>
      <c r="L76" s="40">
        <f>Grupe!$K$9</f>
        <v>0</v>
      </c>
      <c r="M76" s="41">
        <f>Natasa[[#This Row],[Cijena s rabat 1. (€/km) ]]*(1-Natasa[[#This Row],[Rabat grupa 2. (%)]])</f>
        <v>2406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3552</v>
      </c>
      <c r="J77" s="6">
        <f>Grupe!$K$8</f>
        <v>0</v>
      </c>
      <c r="K77" s="7">
        <f t="shared" si="1"/>
        <v>3552</v>
      </c>
      <c r="L77" s="40">
        <f>Grupe!$K$9</f>
        <v>0</v>
      </c>
      <c r="M77" s="41">
        <f>Natasa[[#This Row],[Cijena s rabat 1. (€/km) ]]*(1-Natasa[[#This Row],[Rabat grupa 2. (%)]])</f>
        <v>3552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4229</v>
      </c>
      <c r="J78" s="6">
        <f>Grupe!$K$8</f>
        <v>0</v>
      </c>
      <c r="K78" s="7">
        <f t="shared" si="1"/>
        <v>4229</v>
      </c>
      <c r="L78" s="40">
        <f>Grupe!$K$9</f>
        <v>0</v>
      </c>
      <c r="M78" s="41">
        <f>Natasa[[#This Row],[Cijena s rabat 1. (€/km) ]]*(1-Natasa[[#This Row],[Rabat grupa 2. (%)]])</f>
        <v>4229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5429</v>
      </c>
      <c r="J79" s="6">
        <f>Grupe!$K$8</f>
        <v>0</v>
      </c>
      <c r="K79" s="7">
        <f t="shared" si="1"/>
        <v>5429</v>
      </c>
      <c r="L79" s="40">
        <f>Grupe!$K$9</f>
        <v>0</v>
      </c>
      <c r="M79" s="41">
        <f>Natasa[[#This Row],[Cijena s rabat 1. (€/km) ]]*(1-Natasa[[#This Row],[Rabat grupa 2. (%)]])</f>
        <v>5429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6112</v>
      </c>
      <c r="J80" s="6">
        <f>Grupe!$K$8</f>
        <v>0</v>
      </c>
      <c r="K80" s="7">
        <f t="shared" si="1"/>
        <v>6112</v>
      </c>
      <c r="L80" s="40">
        <f>Grupe!$K$9</f>
        <v>0</v>
      </c>
      <c r="M80" s="41">
        <f>Natasa[[#This Row],[Cijena s rabat 1. (€/km) ]]*(1-Natasa[[#This Row],[Rabat grupa 2. (%)]])</f>
        <v>6112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1129</v>
      </c>
      <c r="J81" s="6">
        <f>Grupe!$K$8</f>
        <v>0</v>
      </c>
      <c r="K81" s="7">
        <f t="shared" si="1"/>
        <v>1129</v>
      </c>
      <c r="L81" s="40">
        <f>Grupe!$K$9</f>
        <v>0</v>
      </c>
      <c r="M81" s="41">
        <f>Natasa[[#This Row],[Cijena s rabat 1. (€/km) ]]*(1-Natasa[[#This Row],[Rabat grupa 2. (%)]])</f>
        <v>1129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1328</v>
      </c>
      <c r="J82" s="6">
        <f>Grupe!$K$8</f>
        <v>0</v>
      </c>
      <c r="K82" s="7">
        <f t="shared" si="1"/>
        <v>1328</v>
      </c>
      <c r="L82" s="40">
        <f>Grupe!$K$9</f>
        <v>0</v>
      </c>
      <c r="M82" s="41">
        <f>Natasa[[#This Row],[Cijena s rabat 1. (€/km) ]]*(1-Natasa[[#This Row],[Rabat grupa 2. (%)]])</f>
        <v>1328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1805</v>
      </c>
      <c r="J83" s="6">
        <f>Grupe!$K$8</f>
        <v>0</v>
      </c>
      <c r="K83" s="7">
        <f t="shared" si="1"/>
        <v>1805</v>
      </c>
      <c r="L83" s="40">
        <f>Grupe!$K$9</f>
        <v>0</v>
      </c>
      <c r="M83" s="41">
        <f>Natasa[[#This Row],[Cijena s rabat 1. (€/km) ]]*(1-Natasa[[#This Row],[Rabat grupa 2. (%)]])</f>
        <v>1805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2243</v>
      </c>
      <c r="J84" s="6">
        <f>Grupe!$K$8</f>
        <v>0</v>
      </c>
      <c r="K84" s="7">
        <f t="shared" si="1"/>
        <v>2243</v>
      </c>
      <c r="L84" s="40">
        <f>Grupe!$K$9</f>
        <v>0</v>
      </c>
      <c r="M84" s="41">
        <f>Natasa[[#This Row],[Cijena s rabat 1. (€/km) ]]*(1-Natasa[[#This Row],[Rabat grupa 2. (%)]])</f>
        <v>2243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1778</v>
      </c>
      <c r="J85" s="6">
        <f>Grupe!$K$8</f>
        <v>0</v>
      </c>
      <c r="K85" s="7">
        <f t="shared" si="1"/>
        <v>1778</v>
      </c>
      <c r="L85" s="40">
        <f>Grupe!$K$9</f>
        <v>0</v>
      </c>
      <c r="M85" s="41">
        <f>Natasa[[#This Row],[Cijena s rabat 1. (€/km) ]]*(1-Natasa[[#This Row],[Rabat grupa 2. (%)]])</f>
        <v>1778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1974</v>
      </c>
      <c r="J86" s="6">
        <f>Grupe!$K$8</f>
        <v>0</v>
      </c>
      <c r="K86" s="7">
        <f t="shared" si="1"/>
        <v>1974</v>
      </c>
      <c r="L86" s="40">
        <f>Grupe!$K$9</f>
        <v>0</v>
      </c>
      <c r="M86" s="41">
        <f>Natasa[[#This Row],[Cijena s rabat 1. (€/km) ]]*(1-Natasa[[#This Row],[Rabat grupa 2. (%)]])</f>
        <v>1974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2722</v>
      </c>
      <c r="J87" s="6">
        <f>Grupe!$K$8</f>
        <v>0</v>
      </c>
      <c r="K87" s="7">
        <f t="shared" si="1"/>
        <v>2722</v>
      </c>
      <c r="L87" s="40">
        <f>Grupe!$K$9</f>
        <v>0</v>
      </c>
      <c r="M87" s="41">
        <f>Natasa[[#This Row],[Cijena s rabat 1. (€/km) ]]*(1-Natasa[[#This Row],[Rabat grupa 2. (%)]])</f>
        <v>2722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3279</v>
      </c>
      <c r="J88" s="6">
        <f>Grupe!$K$8</f>
        <v>0</v>
      </c>
      <c r="K88" s="7">
        <f t="shared" si="1"/>
        <v>3279</v>
      </c>
      <c r="L88" s="40">
        <f>Grupe!$K$9</f>
        <v>0</v>
      </c>
      <c r="M88" s="41">
        <f>Natasa[[#This Row],[Cijena s rabat 1. (€/km) ]]*(1-Natasa[[#This Row],[Rabat grupa 2. (%)]])</f>
        <v>3279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1299</v>
      </c>
      <c r="J89" s="6">
        <f>Grupe!$K$8</f>
        <v>0</v>
      </c>
      <c r="K89" s="7">
        <f t="shared" si="1"/>
        <v>1299</v>
      </c>
      <c r="L89" s="40">
        <f>Grupe!$K$9</f>
        <v>0</v>
      </c>
      <c r="M89" s="41">
        <f>Natasa[[#This Row],[Cijena s rabat 1. (€/km) ]]*(1-Natasa[[#This Row],[Rabat grupa 2. (%)]])</f>
        <v>1299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1457</v>
      </c>
      <c r="J90" s="6">
        <f>Grupe!$K$8</f>
        <v>0</v>
      </c>
      <c r="K90" s="7">
        <f t="shared" si="1"/>
        <v>1457</v>
      </c>
      <c r="L90" s="40">
        <f>Grupe!$K$9</f>
        <v>0</v>
      </c>
      <c r="M90" s="41">
        <f>Natasa[[#This Row],[Cijena s rabat 1. (€/km) ]]*(1-Natasa[[#This Row],[Rabat grupa 2. (%)]])</f>
        <v>1457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1975</v>
      </c>
      <c r="J91" s="6">
        <f>Grupe!$K$8</f>
        <v>0</v>
      </c>
      <c r="K91" s="7">
        <f t="shared" si="1"/>
        <v>1975</v>
      </c>
      <c r="L91" s="40">
        <f>Grupe!$K$9</f>
        <v>0</v>
      </c>
      <c r="M91" s="41">
        <f>Natasa[[#This Row],[Cijena s rabat 1. (€/km) ]]*(1-Natasa[[#This Row],[Rabat grupa 2. (%)]])</f>
        <v>1975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2630</v>
      </c>
      <c r="J92" s="6">
        <f>Grupe!$K$8</f>
        <v>0</v>
      </c>
      <c r="K92" s="7">
        <f t="shared" si="1"/>
        <v>2630</v>
      </c>
      <c r="L92" s="40">
        <f>Grupe!$K$9</f>
        <v>0</v>
      </c>
      <c r="M92" s="41">
        <f>Natasa[[#This Row],[Cijena s rabat 1. (€/km) ]]*(1-Natasa[[#This Row],[Rabat grupa 2. (%)]])</f>
        <v>2630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4241</v>
      </c>
      <c r="J93" s="6">
        <f>Grupe!$K$8</f>
        <v>0</v>
      </c>
      <c r="K93" s="7">
        <f t="shared" si="1"/>
        <v>4241</v>
      </c>
      <c r="L93" s="40">
        <f>Grupe!$K$9</f>
        <v>0</v>
      </c>
      <c r="M93" s="41">
        <f>Natasa[[#This Row],[Cijena s rabat 1. (€/km) ]]*(1-Natasa[[#This Row],[Rabat grupa 2. (%)]])</f>
        <v>4241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7150</v>
      </c>
      <c r="J94" s="6">
        <f>Grupe!$K$8</f>
        <v>0</v>
      </c>
      <c r="K94" s="7">
        <f t="shared" si="1"/>
        <v>7150</v>
      </c>
      <c r="L94" s="40">
        <f>Grupe!$K$9</f>
        <v>0</v>
      </c>
      <c r="M94" s="41">
        <f>Natasa[[#This Row],[Cijena s rabat 1. (€/km) ]]*(1-Natasa[[#This Row],[Rabat grupa 2. (%)]])</f>
        <v>7150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2030</v>
      </c>
      <c r="J95" s="6">
        <f>Grupe!$K$8</f>
        <v>0</v>
      </c>
      <c r="K95" s="7">
        <f t="shared" si="1"/>
        <v>2030</v>
      </c>
      <c r="L95" s="40">
        <f>Grupe!$K$9</f>
        <v>0</v>
      </c>
      <c r="M95" s="41">
        <f>Natasa[[#This Row],[Cijena s rabat 1. (€/km) ]]*(1-Natasa[[#This Row],[Rabat grupa 2. (%)]])</f>
        <v>2030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2132</v>
      </c>
      <c r="J96" s="6">
        <f>Grupe!$K$8</f>
        <v>0</v>
      </c>
      <c r="K96" s="7">
        <f t="shared" si="1"/>
        <v>2132</v>
      </c>
      <c r="L96" s="40">
        <f>Grupe!$K$9</f>
        <v>0</v>
      </c>
      <c r="M96" s="41">
        <f>Natasa[[#This Row],[Cijena s rabat 1. (€/km) ]]*(1-Natasa[[#This Row],[Rabat grupa 2. (%)]])</f>
        <v>2132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2920</v>
      </c>
      <c r="J97" s="6">
        <f>Grupe!$K$8</f>
        <v>0</v>
      </c>
      <c r="K97" s="7">
        <f t="shared" si="1"/>
        <v>2920</v>
      </c>
      <c r="L97" s="40">
        <f>Grupe!$K$9</f>
        <v>0</v>
      </c>
      <c r="M97" s="41">
        <f>Natasa[[#This Row],[Cijena s rabat 1. (€/km) ]]*(1-Natasa[[#This Row],[Rabat grupa 2. (%)]])</f>
        <v>2920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3457</v>
      </c>
      <c r="J98" s="6">
        <f>Grupe!$K$8</f>
        <v>0</v>
      </c>
      <c r="K98" s="7">
        <f t="shared" si="1"/>
        <v>3457</v>
      </c>
      <c r="L98" s="40">
        <f>Grupe!$K$9</f>
        <v>0</v>
      </c>
      <c r="M98" s="41">
        <f>Natasa[[#This Row],[Cijena s rabat 1. (€/km) ]]*(1-Natasa[[#This Row],[Rabat grupa 2. (%)]])</f>
        <v>3457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6282</v>
      </c>
      <c r="J99" s="6">
        <f>Grupe!$K$8</f>
        <v>0</v>
      </c>
      <c r="K99" s="7">
        <f t="shared" si="1"/>
        <v>6282</v>
      </c>
      <c r="L99" s="40">
        <f>Grupe!$K$9</f>
        <v>0</v>
      </c>
      <c r="M99" s="41">
        <f>Natasa[[#This Row],[Cijena s rabat 1. (€/km) ]]*(1-Natasa[[#This Row],[Rabat grupa 2. (%)]])</f>
        <v>6282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10450</v>
      </c>
      <c r="J100" s="6">
        <f>Grupe!$K$8</f>
        <v>0</v>
      </c>
      <c r="K100" s="7">
        <f t="shared" si="1"/>
        <v>10450</v>
      </c>
      <c r="L100" s="40">
        <f>Grupe!$K$9</f>
        <v>0</v>
      </c>
      <c r="M100" s="41">
        <f>Natasa[[#This Row],[Cijena s rabat 1. (€/km) ]]*(1-Natasa[[#This Row],[Rabat grupa 2. (%)]])</f>
        <v>10450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4243</v>
      </c>
      <c r="J101" s="6">
        <f>Grupe!$K$8</f>
        <v>0</v>
      </c>
      <c r="K101" s="7">
        <f t="shared" si="1"/>
        <v>4243</v>
      </c>
      <c r="L101" s="40">
        <f>Grupe!$K$9</f>
        <v>0</v>
      </c>
      <c r="M101" s="41">
        <f>Natasa[[#This Row],[Cijena s rabat 1. (€/km) ]]*(1-Natasa[[#This Row],[Rabat grupa 2. (%)]])</f>
        <v>4243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5075</v>
      </c>
      <c r="J102" s="6">
        <f>Grupe!$K$8</f>
        <v>0</v>
      </c>
      <c r="K102" s="7">
        <f t="shared" si="1"/>
        <v>5075</v>
      </c>
      <c r="L102" s="40">
        <f>Grupe!$K$9</f>
        <v>0</v>
      </c>
      <c r="M102" s="41">
        <f>Natasa[[#This Row],[Cijena s rabat 1. (€/km) ]]*(1-Natasa[[#This Row],[Rabat grupa 2. (%)]])</f>
        <v>5075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5832</v>
      </c>
      <c r="J103" s="6">
        <f>Grupe!$K$8</f>
        <v>0</v>
      </c>
      <c r="K103" s="7">
        <f t="shared" si="1"/>
        <v>5832</v>
      </c>
      <c r="L103" s="40">
        <f>Grupe!$K$9</f>
        <v>0</v>
      </c>
      <c r="M103" s="41">
        <f>Natasa[[#This Row],[Cijena s rabat 1. (€/km) ]]*(1-Natasa[[#This Row],[Rabat grupa 2. (%)]])</f>
        <v>5832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6953</v>
      </c>
      <c r="J104" s="6">
        <f>Grupe!$K$8</f>
        <v>0</v>
      </c>
      <c r="K104" s="7">
        <f t="shared" si="1"/>
        <v>6953</v>
      </c>
      <c r="L104" s="40">
        <f>Grupe!$K$9</f>
        <v>0</v>
      </c>
      <c r="M104" s="41">
        <f>Natasa[[#This Row],[Cijena s rabat 1. (€/km) ]]*(1-Natasa[[#This Row],[Rabat grupa 2. (%)]])</f>
        <v>6953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10342</v>
      </c>
      <c r="J105" s="6">
        <f>Grupe!$K$8</f>
        <v>0</v>
      </c>
      <c r="K105" s="7">
        <f t="shared" si="1"/>
        <v>10342</v>
      </c>
      <c r="L105" s="40">
        <f>Grupe!$K$9</f>
        <v>0</v>
      </c>
      <c r="M105" s="41">
        <f>Natasa[[#This Row],[Cijena s rabat 1. (€/km) ]]*(1-Natasa[[#This Row],[Rabat grupa 2. (%)]])</f>
        <v>10342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13015</v>
      </c>
      <c r="J106" s="6">
        <f>Grupe!$K$8</f>
        <v>0</v>
      </c>
      <c r="K106" s="7">
        <f t="shared" si="1"/>
        <v>13015</v>
      </c>
      <c r="L106" s="40">
        <f>Grupe!$K$9</f>
        <v>0</v>
      </c>
      <c r="M106" s="41">
        <f>Natasa[[#This Row],[Cijena s rabat 1. (€/km) ]]*(1-Natasa[[#This Row],[Rabat grupa 2. (%)]])</f>
        <v>13015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14617</v>
      </c>
      <c r="J107" s="6">
        <f>Grupe!$K$8</f>
        <v>0</v>
      </c>
      <c r="K107" s="7">
        <f t="shared" si="1"/>
        <v>14617</v>
      </c>
      <c r="L107" s="40">
        <f>Grupe!$K$9</f>
        <v>0</v>
      </c>
      <c r="M107" s="41">
        <f>Natasa[[#This Row],[Cijena s rabat 1. (€/km) ]]*(1-Natasa[[#This Row],[Rabat grupa 2. (%)]])</f>
        <v>14617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18875</v>
      </c>
      <c r="J108" s="6">
        <f>Grupe!$K$8</f>
        <v>0</v>
      </c>
      <c r="K108" s="7">
        <f t="shared" si="1"/>
        <v>18875</v>
      </c>
      <c r="L108" s="40">
        <f>Grupe!$K$9</f>
        <v>0</v>
      </c>
      <c r="M108" s="41">
        <f>Natasa[[#This Row],[Cijena s rabat 1. (€/km) ]]*(1-Natasa[[#This Row],[Rabat grupa 2. (%)]])</f>
        <v>18875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23932</v>
      </c>
      <c r="J109" s="6">
        <f>Grupe!$K$8</f>
        <v>0</v>
      </c>
      <c r="K109" s="7">
        <f t="shared" si="1"/>
        <v>23932</v>
      </c>
      <c r="L109" s="40">
        <f>Grupe!$K$9</f>
        <v>0</v>
      </c>
      <c r="M109" s="41">
        <f>Natasa[[#This Row],[Cijena s rabat 1. (€/km) ]]*(1-Natasa[[#This Row],[Rabat grupa 2. (%)]])</f>
        <v>23932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31388</v>
      </c>
      <c r="J110" s="6">
        <f>Grupe!$K$8</f>
        <v>0</v>
      </c>
      <c r="K110" s="7">
        <f t="shared" si="1"/>
        <v>31388</v>
      </c>
      <c r="L110" s="40">
        <f>Grupe!$K$9</f>
        <v>0</v>
      </c>
      <c r="M110" s="41">
        <f>Natasa[[#This Row],[Cijena s rabat 1. (€/km) ]]*(1-Natasa[[#This Row],[Rabat grupa 2. (%)]])</f>
        <v>31388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31685</v>
      </c>
      <c r="J111" s="6">
        <f>Grupe!$K$8</f>
        <v>0</v>
      </c>
      <c r="K111" s="7">
        <f t="shared" si="1"/>
        <v>31685</v>
      </c>
      <c r="L111" s="40">
        <f>Grupe!$K$9</f>
        <v>0</v>
      </c>
      <c r="M111" s="41">
        <f>Natasa[[#This Row],[Cijena s rabat 1. (€/km) ]]*(1-Natasa[[#This Row],[Rabat grupa 2. (%)]])</f>
        <v>31685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42161</v>
      </c>
      <c r="J112" s="6">
        <f>Grupe!$K$8</f>
        <v>0</v>
      </c>
      <c r="K112" s="7">
        <f t="shared" si="1"/>
        <v>42161</v>
      </c>
      <c r="L112" s="40">
        <f>Grupe!$K$9</f>
        <v>0</v>
      </c>
      <c r="M112" s="41">
        <f>Natasa[[#This Row],[Cijena s rabat 1. (€/km) ]]*(1-Natasa[[#This Row],[Rabat grupa 2. (%)]])</f>
        <v>42161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45854</v>
      </c>
      <c r="J113" s="6">
        <f>Grupe!$K$8</f>
        <v>0</v>
      </c>
      <c r="K113" s="7">
        <f t="shared" si="1"/>
        <v>45854</v>
      </c>
      <c r="L113" s="40">
        <f>Grupe!$K$9</f>
        <v>0</v>
      </c>
      <c r="M113" s="41">
        <f>Natasa[[#This Row],[Cijena s rabat 1. (€/km) ]]*(1-Natasa[[#This Row],[Rabat grupa 2. (%)]])</f>
        <v>45854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63832</v>
      </c>
      <c r="J114" s="6">
        <f>Grupe!$K$8</f>
        <v>0</v>
      </c>
      <c r="K114" s="7">
        <f t="shared" si="1"/>
        <v>63832</v>
      </c>
      <c r="L114" s="40">
        <f>Grupe!$K$9</f>
        <v>0</v>
      </c>
      <c r="M114" s="41">
        <f>Natasa[[#This Row],[Cijena s rabat 1. (€/km) ]]*(1-Natasa[[#This Row],[Rabat grupa 2. (%)]])</f>
        <v>63832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81628</v>
      </c>
      <c r="J115" s="6">
        <f>Grupe!$K$8</f>
        <v>0</v>
      </c>
      <c r="K115" s="7">
        <f t="shared" si="1"/>
        <v>81628</v>
      </c>
      <c r="L115" s="40">
        <f>Grupe!$K$9</f>
        <v>0</v>
      </c>
      <c r="M115" s="41">
        <f>Natasa[[#This Row],[Cijena s rabat 1. (€/km) ]]*(1-Natasa[[#This Row],[Rabat grupa 2. (%)]])</f>
        <v>81628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4133</v>
      </c>
      <c r="J116" s="6">
        <f>Grupe!$K$8</f>
        <v>0</v>
      </c>
      <c r="K116" s="7">
        <f t="shared" si="1"/>
        <v>4133</v>
      </c>
      <c r="L116" s="40">
        <f>Grupe!$K$9</f>
        <v>0</v>
      </c>
      <c r="M116" s="41">
        <f>Natasa[[#This Row],[Cijena s rabat 1. (€/km) ]]*(1-Natasa[[#This Row],[Rabat grupa 2. (%)]])</f>
        <v>4133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5605</v>
      </c>
      <c r="J117" s="6">
        <f>Grupe!$K$8</f>
        <v>0</v>
      </c>
      <c r="K117" s="7">
        <f t="shared" si="1"/>
        <v>5605</v>
      </c>
      <c r="L117" s="40">
        <f>Grupe!$K$9</f>
        <v>0</v>
      </c>
      <c r="M117" s="41">
        <f>Natasa[[#This Row],[Cijena s rabat 1. (€/km) ]]*(1-Natasa[[#This Row],[Rabat grupa 2. (%)]])</f>
        <v>5605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7542</v>
      </c>
      <c r="J118" s="6">
        <f>Grupe!$K$8</f>
        <v>0</v>
      </c>
      <c r="K118" s="7">
        <f t="shared" si="1"/>
        <v>7542</v>
      </c>
      <c r="L118" s="40">
        <f>Grupe!$K$9</f>
        <v>0</v>
      </c>
      <c r="M118" s="41">
        <f>Natasa[[#This Row],[Cijena s rabat 1. (€/km) ]]*(1-Natasa[[#This Row],[Rabat grupa 2. (%)]])</f>
        <v>7542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10542</v>
      </c>
      <c r="J119" s="6">
        <f>Grupe!$K$8</f>
        <v>0</v>
      </c>
      <c r="K119" s="7">
        <f t="shared" si="1"/>
        <v>10542</v>
      </c>
      <c r="L119" s="40">
        <f>Grupe!$K$9</f>
        <v>0</v>
      </c>
      <c r="M119" s="41">
        <f>Natasa[[#This Row],[Cijena s rabat 1. (€/km) ]]*(1-Natasa[[#This Row],[Rabat grupa 2. (%)]])</f>
        <v>10542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15488</v>
      </c>
      <c r="J120" s="6">
        <f>Grupe!$K$8</f>
        <v>0</v>
      </c>
      <c r="K120" s="7">
        <f t="shared" si="1"/>
        <v>15488</v>
      </c>
      <c r="L120" s="40">
        <f>Grupe!$K$9</f>
        <v>0</v>
      </c>
      <c r="M120" s="41">
        <f>Natasa[[#This Row],[Cijena s rabat 1. (€/km) ]]*(1-Natasa[[#This Row],[Rabat grupa 2. (%)]])</f>
        <v>15488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20198</v>
      </c>
      <c r="J121" s="6">
        <f>Grupe!$K$8</f>
        <v>0</v>
      </c>
      <c r="K121" s="7">
        <f t="shared" si="1"/>
        <v>20198</v>
      </c>
      <c r="L121" s="40">
        <f>Grupe!$K$9</f>
        <v>0</v>
      </c>
      <c r="M121" s="41">
        <f>Natasa[[#This Row],[Cijena s rabat 1. (€/km) ]]*(1-Natasa[[#This Row],[Rabat grupa 2. (%)]])</f>
        <v>20198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343</v>
      </c>
      <c r="J122" s="6">
        <f>Grupe!$K$8</f>
        <v>0</v>
      </c>
      <c r="K122" s="7">
        <f t="shared" si="1"/>
        <v>343</v>
      </c>
      <c r="L122" s="40">
        <f>Grupe!$K$9</f>
        <v>0</v>
      </c>
      <c r="M122" s="41">
        <f>Natasa[[#This Row],[Cijena s rabat 1. (€/km) ]]*(1-Natasa[[#This Row],[Rabat grupa 2. (%)]])</f>
        <v>343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502</v>
      </c>
      <c r="J123" s="6">
        <f>Grupe!$K$8</f>
        <v>0</v>
      </c>
      <c r="K123" s="7">
        <f t="shared" si="1"/>
        <v>502</v>
      </c>
      <c r="L123" s="40">
        <f>Grupe!$K$9</f>
        <v>0</v>
      </c>
      <c r="M123" s="41">
        <f>Natasa[[#This Row],[Cijena s rabat 1. (€/km) ]]*(1-Natasa[[#This Row],[Rabat grupa 2. (%)]])</f>
        <v>502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616</v>
      </c>
      <c r="J124" s="6">
        <f>Grupe!$K$8</f>
        <v>0</v>
      </c>
      <c r="K124" s="7">
        <f t="shared" si="1"/>
        <v>616</v>
      </c>
      <c r="L124" s="40">
        <f>Grupe!$K$9</f>
        <v>0</v>
      </c>
      <c r="M124" s="41">
        <f>Natasa[[#This Row],[Cijena s rabat 1. (€/km) ]]*(1-Natasa[[#This Row],[Rabat grupa 2. (%)]])</f>
        <v>616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830</v>
      </c>
      <c r="J125" s="6">
        <f>Grupe!$K$8</f>
        <v>0</v>
      </c>
      <c r="K125" s="7">
        <f t="shared" si="1"/>
        <v>830</v>
      </c>
      <c r="L125" s="40">
        <f>Grupe!$K$9</f>
        <v>0</v>
      </c>
      <c r="M125" s="41">
        <f>Natasa[[#This Row],[Cijena s rabat 1. (€/km) ]]*(1-Natasa[[#This Row],[Rabat grupa 2. (%)]])</f>
        <v>830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1008</v>
      </c>
      <c r="J126" s="6">
        <f>Grupe!$K$8</f>
        <v>0</v>
      </c>
      <c r="K126" s="7">
        <f t="shared" si="1"/>
        <v>1008</v>
      </c>
      <c r="L126" s="40">
        <f>Grupe!$K$9</f>
        <v>0</v>
      </c>
      <c r="M126" s="41">
        <f>Natasa[[#This Row],[Cijena s rabat 1. (€/km) ]]*(1-Natasa[[#This Row],[Rabat grupa 2. (%)]])</f>
        <v>1008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1621</v>
      </c>
      <c r="J127" s="6">
        <f>Grupe!$K$8</f>
        <v>0</v>
      </c>
      <c r="K127" s="7">
        <f t="shared" si="1"/>
        <v>1621</v>
      </c>
      <c r="L127" s="40">
        <f>Grupe!$K$9</f>
        <v>0</v>
      </c>
      <c r="M127" s="41">
        <f>Natasa[[#This Row],[Cijena s rabat 1. (€/km) ]]*(1-Natasa[[#This Row],[Rabat grupa 2. (%)]])</f>
        <v>1621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1696</v>
      </c>
      <c r="J128" s="6">
        <f>Grupe!$K$8</f>
        <v>0</v>
      </c>
      <c r="K128" s="7">
        <f t="shared" si="1"/>
        <v>1696</v>
      </c>
      <c r="L128" s="40">
        <f>Grupe!$K$9</f>
        <v>0</v>
      </c>
      <c r="M128" s="41">
        <f>Natasa[[#This Row],[Cijena s rabat 1. (€/km) ]]*(1-Natasa[[#This Row],[Rabat grupa 2. (%)]])</f>
        <v>1696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2306</v>
      </c>
      <c r="J129" s="6">
        <f>Grupe!$K$8</f>
        <v>0</v>
      </c>
      <c r="K129" s="7">
        <f t="shared" si="1"/>
        <v>2306</v>
      </c>
      <c r="L129" s="40">
        <f>Grupe!$K$9</f>
        <v>0</v>
      </c>
      <c r="M129" s="41">
        <f>Natasa[[#This Row],[Cijena s rabat 1. (€/km) ]]*(1-Natasa[[#This Row],[Rabat grupa 2. (%)]])</f>
        <v>2306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3576</v>
      </c>
      <c r="J130" s="6">
        <f>Grupe!$K$8</f>
        <v>0</v>
      </c>
      <c r="K130" s="7">
        <f t="shared" ref="K130:K193" si="2">I130*(1-J130)</f>
        <v>3576</v>
      </c>
      <c r="L130" s="40">
        <f>Grupe!$K$9</f>
        <v>0</v>
      </c>
      <c r="M130" s="41">
        <f>Natasa[[#This Row],[Cijena s rabat 1. (€/km) ]]*(1-Natasa[[#This Row],[Rabat grupa 2. (%)]])</f>
        <v>3576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3654</v>
      </c>
      <c r="J131" s="6">
        <f>Grupe!$K$8</f>
        <v>0</v>
      </c>
      <c r="K131" s="7">
        <f t="shared" si="2"/>
        <v>3654</v>
      </c>
      <c r="L131" s="40">
        <f>Grupe!$K$9</f>
        <v>0</v>
      </c>
      <c r="M131" s="41">
        <f>Natasa[[#This Row],[Cijena s rabat 1. (€/km) ]]*(1-Natasa[[#This Row],[Rabat grupa 2. (%)]])</f>
        <v>3654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456</v>
      </c>
      <c r="J132" s="6">
        <f>Grupe!$K$8</f>
        <v>0</v>
      </c>
      <c r="K132" s="7">
        <f t="shared" si="2"/>
        <v>456</v>
      </c>
      <c r="L132" s="40">
        <f>Grupe!$K$9</f>
        <v>0</v>
      </c>
      <c r="M132" s="41">
        <f>Natasa[[#This Row],[Cijena s rabat 1. (€/km) ]]*(1-Natasa[[#This Row],[Rabat grupa 2. (%)]])</f>
        <v>456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565</v>
      </c>
      <c r="J133" s="6">
        <f>Grupe!$K$8</f>
        <v>0</v>
      </c>
      <c r="K133" s="7">
        <f t="shared" si="2"/>
        <v>565</v>
      </c>
      <c r="L133" s="40">
        <f>Grupe!$K$9</f>
        <v>0</v>
      </c>
      <c r="M133" s="41">
        <f>Natasa[[#This Row],[Cijena s rabat 1. (€/km) ]]*(1-Natasa[[#This Row],[Rabat grupa 2. (%)]])</f>
        <v>565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775</v>
      </c>
      <c r="J134" s="6">
        <f>Grupe!$K$8</f>
        <v>0</v>
      </c>
      <c r="K134" s="7">
        <f t="shared" si="2"/>
        <v>775</v>
      </c>
      <c r="L134" s="40">
        <f>Grupe!$K$9</f>
        <v>0</v>
      </c>
      <c r="M134" s="41">
        <f>Natasa[[#This Row],[Cijena s rabat 1. (€/km) ]]*(1-Natasa[[#This Row],[Rabat grupa 2. (%)]])</f>
        <v>775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981</v>
      </c>
      <c r="J135" s="6">
        <f>Grupe!$K$8</f>
        <v>0</v>
      </c>
      <c r="K135" s="7">
        <f t="shared" si="2"/>
        <v>981</v>
      </c>
      <c r="L135" s="40">
        <f>Grupe!$K$9</f>
        <v>0</v>
      </c>
      <c r="M135" s="41">
        <f>Natasa[[#This Row],[Cijena s rabat 1. (€/km) ]]*(1-Natasa[[#This Row],[Rabat grupa 2. (%)]])</f>
        <v>981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1277</v>
      </c>
      <c r="J136" s="6">
        <f>Grupe!$K$8</f>
        <v>0</v>
      </c>
      <c r="K136" s="7">
        <f t="shared" si="2"/>
        <v>1277</v>
      </c>
      <c r="L136" s="40">
        <f>Grupe!$K$9</f>
        <v>0</v>
      </c>
      <c r="M136" s="41">
        <f>Natasa[[#This Row],[Cijena s rabat 1. (€/km) ]]*(1-Natasa[[#This Row],[Rabat grupa 2. (%)]])</f>
        <v>1277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1352</v>
      </c>
      <c r="J137" s="6">
        <f>Grupe!$K$8</f>
        <v>0</v>
      </c>
      <c r="K137" s="7">
        <f t="shared" si="2"/>
        <v>1352</v>
      </c>
      <c r="L137" s="40">
        <f>Grupe!$K$9</f>
        <v>0</v>
      </c>
      <c r="M137" s="41">
        <f>Natasa[[#This Row],[Cijena s rabat 1. (€/km) ]]*(1-Natasa[[#This Row],[Rabat grupa 2. (%)]])</f>
        <v>1352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2063</v>
      </c>
      <c r="J138" s="6">
        <f>Grupe!$K$8</f>
        <v>0</v>
      </c>
      <c r="K138" s="7">
        <f t="shared" si="2"/>
        <v>2063</v>
      </c>
      <c r="L138" s="40">
        <f>Grupe!$K$9</f>
        <v>0</v>
      </c>
      <c r="M138" s="41">
        <f>Natasa[[#This Row],[Cijena s rabat 1. (€/km) ]]*(1-Natasa[[#This Row],[Rabat grupa 2. (%)]])</f>
        <v>2063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2337</v>
      </c>
      <c r="J139" s="6">
        <f>Grupe!$K$8</f>
        <v>0</v>
      </c>
      <c r="K139" s="7">
        <f t="shared" si="2"/>
        <v>2337</v>
      </c>
      <c r="L139" s="40">
        <f>Grupe!$K$9</f>
        <v>0</v>
      </c>
      <c r="M139" s="41">
        <f>Natasa[[#This Row],[Cijena s rabat 1. (€/km) ]]*(1-Natasa[[#This Row],[Rabat grupa 2. (%)]])</f>
        <v>2337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4479</v>
      </c>
      <c r="J140" s="6">
        <f>Grupe!$K$8</f>
        <v>0</v>
      </c>
      <c r="K140" s="7">
        <f t="shared" si="2"/>
        <v>4479</v>
      </c>
      <c r="L140" s="40">
        <f>Grupe!$K$9</f>
        <v>0</v>
      </c>
      <c r="M140" s="41">
        <f>Natasa[[#This Row],[Cijena s rabat 1. (€/km) ]]*(1-Natasa[[#This Row],[Rabat grupa 2. (%)]])</f>
        <v>4479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5071</v>
      </c>
      <c r="J141" s="6">
        <f>Grupe!$K$8</f>
        <v>0</v>
      </c>
      <c r="K141" s="7">
        <f t="shared" si="2"/>
        <v>5071</v>
      </c>
      <c r="L141" s="40">
        <f>Grupe!$K$9</f>
        <v>0</v>
      </c>
      <c r="M141" s="41">
        <f>Natasa[[#This Row],[Cijena s rabat 1. (€/km) ]]*(1-Natasa[[#This Row],[Rabat grupa 2. (%)]])</f>
        <v>5071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582</v>
      </c>
      <c r="J142" s="6">
        <f>Grupe!$K$8</f>
        <v>0</v>
      </c>
      <c r="K142" s="7">
        <f t="shared" si="2"/>
        <v>582</v>
      </c>
      <c r="L142" s="40">
        <f>Grupe!$K$9</f>
        <v>0</v>
      </c>
      <c r="M142" s="41">
        <f>Natasa[[#This Row],[Cijena s rabat 1. (€/km) ]]*(1-Natasa[[#This Row],[Rabat grupa 2. (%)]])</f>
        <v>582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758</v>
      </c>
      <c r="J143" s="6">
        <f>Grupe!$K$8</f>
        <v>0</v>
      </c>
      <c r="K143" s="7">
        <f t="shared" si="2"/>
        <v>758</v>
      </c>
      <c r="L143" s="40">
        <f>Grupe!$K$9</f>
        <v>0</v>
      </c>
      <c r="M143" s="41">
        <f>Natasa[[#This Row],[Cijena s rabat 1. (€/km) ]]*(1-Natasa[[#This Row],[Rabat grupa 2. (%)]])</f>
        <v>758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986</v>
      </c>
      <c r="J144" s="6">
        <f>Grupe!$K$8</f>
        <v>0</v>
      </c>
      <c r="K144" s="7">
        <f t="shared" si="2"/>
        <v>986</v>
      </c>
      <c r="L144" s="40">
        <f>Grupe!$K$9</f>
        <v>0</v>
      </c>
      <c r="M144" s="41">
        <f>Natasa[[#This Row],[Cijena s rabat 1. (€/km) ]]*(1-Natasa[[#This Row],[Rabat grupa 2. (%)]])</f>
        <v>986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1263</v>
      </c>
      <c r="J145" s="6">
        <f>Grupe!$K$8</f>
        <v>0</v>
      </c>
      <c r="K145" s="7">
        <f t="shared" si="2"/>
        <v>1263</v>
      </c>
      <c r="L145" s="40">
        <f>Grupe!$K$9</f>
        <v>0</v>
      </c>
      <c r="M145" s="41">
        <f>Natasa[[#This Row],[Cijena s rabat 1. (€/km) ]]*(1-Natasa[[#This Row],[Rabat grupa 2. (%)]])</f>
        <v>1263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1757</v>
      </c>
      <c r="J146" s="6">
        <f>Grupe!$K$8</f>
        <v>0</v>
      </c>
      <c r="K146" s="7">
        <f t="shared" si="2"/>
        <v>1757</v>
      </c>
      <c r="L146" s="40">
        <f>Grupe!$K$9</f>
        <v>0</v>
      </c>
      <c r="M146" s="41">
        <f>Natasa[[#This Row],[Cijena s rabat 1. (€/km) ]]*(1-Natasa[[#This Row],[Rabat grupa 2. (%)]])</f>
        <v>1757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2595</v>
      </c>
      <c r="J147" s="6">
        <f>Grupe!$K$8</f>
        <v>0</v>
      </c>
      <c r="K147" s="7">
        <f t="shared" si="2"/>
        <v>2595</v>
      </c>
      <c r="L147" s="40">
        <f>Grupe!$K$9</f>
        <v>0</v>
      </c>
      <c r="M147" s="41">
        <f>Natasa[[#This Row],[Cijena s rabat 1. (€/km) ]]*(1-Natasa[[#This Row],[Rabat grupa 2. (%)]])</f>
        <v>2595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2885</v>
      </c>
      <c r="J148" s="6">
        <f>Grupe!$K$8</f>
        <v>0</v>
      </c>
      <c r="K148" s="7">
        <f t="shared" si="2"/>
        <v>2885</v>
      </c>
      <c r="L148" s="40">
        <f>Grupe!$K$9</f>
        <v>0</v>
      </c>
      <c r="M148" s="41">
        <f>Natasa[[#This Row],[Cijena s rabat 1. (€/km) ]]*(1-Natasa[[#This Row],[Rabat grupa 2. (%)]])</f>
        <v>2885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3212</v>
      </c>
      <c r="J149" s="6">
        <f>Grupe!$K$8</f>
        <v>0</v>
      </c>
      <c r="K149" s="7">
        <f t="shared" si="2"/>
        <v>3212</v>
      </c>
      <c r="L149" s="40">
        <f>Grupe!$K$9</f>
        <v>0</v>
      </c>
      <c r="M149" s="41">
        <f>Natasa[[#This Row],[Cijena s rabat 1. (€/km) ]]*(1-Natasa[[#This Row],[Rabat grupa 2. (%)]])</f>
        <v>3212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4176</v>
      </c>
      <c r="J150" s="6">
        <f>Grupe!$K$8</f>
        <v>0</v>
      </c>
      <c r="K150" s="7">
        <f t="shared" si="2"/>
        <v>4176</v>
      </c>
      <c r="L150" s="40">
        <f>Grupe!$K$9</f>
        <v>0</v>
      </c>
      <c r="M150" s="41">
        <f>Natasa[[#This Row],[Cijena s rabat 1. (€/km) ]]*(1-Natasa[[#This Row],[Rabat grupa 2. (%)]])</f>
        <v>4176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4589</v>
      </c>
      <c r="J151" s="6">
        <f>Grupe!$K$8</f>
        <v>0</v>
      </c>
      <c r="K151" s="7">
        <f t="shared" si="2"/>
        <v>4589</v>
      </c>
      <c r="L151" s="40">
        <f>Grupe!$K$9</f>
        <v>0</v>
      </c>
      <c r="M151" s="41">
        <f>Natasa[[#This Row],[Cijena s rabat 1. (€/km) ]]*(1-Natasa[[#This Row],[Rabat grupa 2. (%)]])</f>
        <v>4589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5564</v>
      </c>
      <c r="J152" s="6">
        <f>Grupe!$K$8</f>
        <v>0</v>
      </c>
      <c r="K152" s="7">
        <f t="shared" si="2"/>
        <v>5564</v>
      </c>
      <c r="L152" s="40">
        <f>Grupe!$K$9</f>
        <v>0</v>
      </c>
      <c r="M152" s="41">
        <f>Natasa[[#This Row],[Cijena s rabat 1. (€/km) ]]*(1-Natasa[[#This Row],[Rabat grupa 2. (%)]])</f>
        <v>5564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6185</v>
      </c>
      <c r="J153" s="6">
        <f>Grupe!$K$8</f>
        <v>0</v>
      </c>
      <c r="K153" s="7">
        <f t="shared" si="2"/>
        <v>6185</v>
      </c>
      <c r="L153" s="40">
        <f>Grupe!$K$9</f>
        <v>0</v>
      </c>
      <c r="M153" s="41">
        <f>Natasa[[#This Row],[Cijena s rabat 1. (€/km) ]]*(1-Natasa[[#This Row],[Rabat grupa 2. (%)]])</f>
        <v>6185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9103</v>
      </c>
      <c r="J154" s="6">
        <f>Grupe!$K$8</f>
        <v>0</v>
      </c>
      <c r="K154" s="7">
        <f t="shared" si="2"/>
        <v>9103</v>
      </c>
      <c r="L154" s="40">
        <f>Grupe!$K$9</f>
        <v>0</v>
      </c>
      <c r="M154" s="41">
        <f>Natasa[[#This Row],[Cijena s rabat 1. (€/km) ]]*(1-Natasa[[#This Row],[Rabat grupa 2. (%)]])</f>
        <v>9103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780</v>
      </c>
      <c r="J155" s="6">
        <f>Grupe!$K$8</f>
        <v>0</v>
      </c>
      <c r="K155" s="7">
        <f t="shared" si="2"/>
        <v>780</v>
      </c>
      <c r="L155" s="40">
        <f>Grupe!$K$9</f>
        <v>0</v>
      </c>
      <c r="M155" s="41">
        <f>Natasa[[#This Row],[Cijena s rabat 1. (€/km) ]]*(1-Natasa[[#This Row],[Rabat grupa 2. (%)]])</f>
        <v>780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978</v>
      </c>
      <c r="J156" s="6">
        <f>Grupe!$K$8</f>
        <v>0</v>
      </c>
      <c r="K156" s="7">
        <f t="shared" si="2"/>
        <v>978</v>
      </c>
      <c r="L156" s="40">
        <f>Grupe!$K$9</f>
        <v>0</v>
      </c>
      <c r="M156" s="41">
        <f>Natasa[[#This Row],[Cijena s rabat 1. (€/km) ]]*(1-Natasa[[#This Row],[Rabat grupa 2. (%)]])</f>
        <v>978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1336</v>
      </c>
      <c r="J157" s="6">
        <f>Grupe!$K$8</f>
        <v>0</v>
      </c>
      <c r="K157" s="7">
        <f t="shared" si="2"/>
        <v>1336</v>
      </c>
      <c r="L157" s="40">
        <f>Grupe!$K$9</f>
        <v>0</v>
      </c>
      <c r="M157" s="41">
        <f>Natasa[[#This Row],[Cijena s rabat 1. (€/km) ]]*(1-Natasa[[#This Row],[Rabat grupa 2. (%)]])</f>
        <v>1336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1660</v>
      </c>
      <c r="J158" s="6">
        <f>Grupe!$K$8</f>
        <v>0</v>
      </c>
      <c r="K158" s="7">
        <f t="shared" si="2"/>
        <v>1660</v>
      </c>
      <c r="L158" s="40">
        <f>Grupe!$K$9</f>
        <v>0</v>
      </c>
      <c r="M158" s="41">
        <f>Natasa[[#This Row],[Cijena s rabat 1. (€/km) ]]*(1-Natasa[[#This Row],[Rabat grupa 2. (%)]])</f>
        <v>1660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2466</v>
      </c>
      <c r="J159" s="6">
        <f>Grupe!$K$8</f>
        <v>0</v>
      </c>
      <c r="K159" s="7">
        <f t="shared" si="2"/>
        <v>2466</v>
      </c>
      <c r="L159" s="40">
        <f>Grupe!$K$9</f>
        <v>0</v>
      </c>
      <c r="M159" s="41">
        <f>Natasa[[#This Row],[Cijena s rabat 1. (€/km) ]]*(1-Natasa[[#This Row],[Rabat grupa 2. (%)]])</f>
        <v>2466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2295</v>
      </c>
      <c r="J160" s="6">
        <f>Grupe!$K$8</f>
        <v>0</v>
      </c>
      <c r="K160" s="7">
        <f t="shared" si="2"/>
        <v>2295</v>
      </c>
      <c r="L160" s="40">
        <f>Grupe!$K$9</f>
        <v>0</v>
      </c>
      <c r="M160" s="41">
        <f>Natasa[[#This Row],[Cijena s rabat 1. (€/km) ]]*(1-Natasa[[#This Row],[Rabat grupa 2. (%)]])</f>
        <v>2295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3540</v>
      </c>
      <c r="J161" s="6">
        <f>Grupe!$K$8</f>
        <v>0</v>
      </c>
      <c r="K161" s="7">
        <f t="shared" si="2"/>
        <v>3540</v>
      </c>
      <c r="L161" s="40">
        <f>Grupe!$K$9</f>
        <v>0</v>
      </c>
      <c r="M161" s="41">
        <f>Natasa[[#This Row],[Cijena s rabat 1. (€/km) ]]*(1-Natasa[[#This Row],[Rabat grupa 2. (%)]])</f>
        <v>3540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4135</v>
      </c>
      <c r="J162" s="6">
        <f>Grupe!$K$8</f>
        <v>0</v>
      </c>
      <c r="K162" s="7">
        <f t="shared" si="2"/>
        <v>4135</v>
      </c>
      <c r="L162" s="40">
        <f>Grupe!$K$9</f>
        <v>0</v>
      </c>
      <c r="M162" s="41">
        <f>Natasa[[#This Row],[Cijena s rabat 1. (€/km) ]]*(1-Natasa[[#This Row],[Rabat grupa 2. (%)]])</f>
        <v>4135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5099</v>
      </c>
      <c r="J163" s="6">
        <f>Grupe!$K$8</f>
        <v>0</v>
      </c>
      <c r="K163" s="7">
        <f t="shared" si="2"/>
        <v>5099</v>
      </c>
      <c r="L163" s="40">
        <f>Grupe!$K$9</f>
        <v>0</v>
      </c>
      <c r="M163" s="41">
        <f>Natasa[[#This Row],[Cijena s rabat 1. (€/km) ]]*(1-Natasa[[#This Row],[Rabat grupa 2. (%)]])</f>
        <v>5099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5445</v>
      </c>
      <c r="J164" s="6">
        <f>Grupe!$K$8</f>
        <v>0</v>
      </c>
      <c r="K164" s="7">
        <f t="shared" si="2"/>
        <v>5445</v>
      </c>
      <c r="L164" s="40">
        <f>Grupe!$K$9</f>
        <v>0</v>
      </c>
      <c r="M164" s="41">
        <f>Natasa[[#This Row],[Cijena s rabat 1. (€/km) ]]*(1-Natasa[[#This Row],[Rabat grupa 2. (%)]])</f>
        <v>5445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6455</v>
      </c>
      <c r="J165" s="6">
        <f>Grupe!$K$8</f>
        <v>0</v>
      </c>
      <c r="K165" s="7">
        <f t="shared" si="2"/>
        <v>6455</v>
      </c>
      <c r="L165" s="40">
        <f>Grupe!$K$9</f>
        <v>0</v>
      </c>
      <c r="M165" s="41">
        <f>Natasa[[#This Row],[Cijena s rabat 1. (€/km) ]]*(1-Natasa[[#This Row],[Rabat grupa 2. (%)]])</f>
        <v>6455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7313</v>
      </c>
      <c r="J166" s="6">
        <f>Grupe!$K$8</f>
        <v>0</v>
      </c>
      <c r="K166" s="7">
        <f t="shared" si="2"/>
        <v>7313</v>
      </c>
      <c r="L166" s="40">
        <f>Grupe!$K$9</f>
        <v>0</v>
      </c>
      <c r="M166" s="41">
        <f>Natasa[[#This Row],[Cijena s rabat 1. (€/km) ]]*(1-Natasa[[#This Row],[Rabat grupa 2. (%)]])</f>
        <v>7313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8733</v>
      </c>
      <c r="J167" s="6">
        <f>Grupe!$K$8</f>
        <v>0</v>
      </c>
      <c r="K167" s="7">
        <f t="shared" si="2"/>
        <v>8733</v>
      </c>
      <c r="L167" s="40">
        <f>Grupe!$K$9</f>
        <v>0</v>
      </c>
      <c r="M167" s="41">
        <f>Natasa[[#This Row],[Cijena s rabat 1. (€/km) ]]*(1-Natasa[[#This Row],[Rabat grupa 2. (%)]])</f>
        <v>8733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1229</v>
      </c>
      <c r="J168" s="6">
        <f>Grupe!$K$8</f>
        <v>0</v>
      </c>
      <c r="K168" s="7">
        <f t="shared" si="2"/>
        <v>1229</v>
      </c>
      <c r="L168" s="40">
        <f>Grupe!$K$9</f>
        <v>0</v>
      </c>
      <c r="M168" s="41">
        <f>Natasa[[#This Row],[Cijena s rabat 1. (€/km) ]]*(1-Natasa[[#This Row],[Rabat grupa 2. (%)]])</f>
        <v>1229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1693</v>
      </c>
      <c r="J169" s="6">
        <f>Grupe!$K$8</f>
        <v>0</v>
      </c>
      <c r="K169" s="7">
        <f t="shared" si="2"/>
        <v>1693</v>
      </c>
      <c r="L169" s="40">
        <f>Grupe!$K$9</f>
        <v>0</v>
      </c>
      <c r="M169" s="41">
        <f>Natasa[[#This Row],[Cijena s rabat 1. (€/km) ]]*(1-Natasa[[#This Row],[Rabat grupa 2. (%)]])</f>
        <v>1693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2248</v>
      </c>
      <c r="J170" s="6">
        <f>Grupe!$K$8</f>
        <v>0</v>
      </c>
      <c r="K170" s="7">
        <f t="shared" si="2"/>
        <v>2248</v>
      </c>
      <c r="L170" s="40">
        <f>Grupe!$K$9</f>
        <v>0</v>
      </c>
      <c r="M170" s="41">
        <f>Natasa[[#This Row],[Cijena s rabat 1. (€/km) ]]*(1-Natasa[[#This Row],[Rabat grupa 2. (%)]])</f>
        <v>2248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2702</v>
      </c>
      <c r="J171" s="6">
        <f>Grupe!$K$8</f>
        <v>0</v>
      </c>
      <c r="K171" s="7">
        <f t="shared" si="2"/>
        <v>2702</v>
      </c>
      <c r="L171" s="40">
        <f>Grupe!$K$9</f>
        <v>0</v>
      </c>
      <c r="M171" s="41">
        <f>Natasa[[#This Row],[Cijena s rabat 1. (€/km) ]]*(1-Natasa[[#This Row],[Rabat grupa 2. (%)]])</f>
        <v>2702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3888</v>
      </c>
      <c r="J172" s="6">
        <f>Grupe!$K$8</f>
        <v>0</v>
      </c>
      <c r="K172" s="7">
        <f t="shared" si="2"/>
        <v>3888</v>
      </c>
      <c r="L172" s="40">
        <f>Grupe!$K$9</f>
        <v>0</v>
      </c>
      <c r="M172" s="41">
        <f>Natasa[[#This Row],[Cijena s rabat 1. (€/km) ]]*(1-Natasa[[#This Row],[Rabat grupa 2. (%)]])</f>
        <v>3888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7053</v>
      </c>
      <c r="J173" s="6">
        <f>Grupe!$K$8</f>
        <v>0</v>
      </c>
      <c r="K173" s="7">
        <f t="shared" si="2"/>
        <v>7053</v>
      </c>
      <c r="L173" s="40">
        <f>Grupe!$K$9</f>
        <v>0</v>
      </c>
      <c r="M173" s="41">
        <f>Natasa[[#This Row],[Cijena s rabat 1. (€/km) ]]*(1-Natasa[[#This Row],[Rabat grupa 2. (%)]])</f>
        <v>7053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10384</v>
      </c>
      <c r="J174" s="6">
        <f>Grupe!$K$8</f>
        <v>0</v>
      </c>
      <c r="K174" s="7">
        <f t="shared" si="2"/>
        <v>10384</v>
      </c>
      <c r="L174" s="40">
        <f>Grupe!$K$9</f>
        <v>0</v>
      </c>
      <c r="M174" s="41">
        <f>Natasa[[#This Row],[Cijena s rabat 1. (€/km) ]]*(1-Natasa[[#This Row],[Rabat grupa 2. (%)]])</f>
        <v>10384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34141.528812349337</v>
      </c>
      <c r="J175" s="6">
        <f>Grupe!$K$8</f>
        <v>0</v>
      </c>
      <c r="K175" s="7">
        <f t="shared" si="2"/>
        <v>34141.528812349337</v>
      </c>
      <c r="L175" s="40">
        <f>Grupe!$K$9</f>
        <v>0</v>
      </c>
      <c r="M175" s="41">
        <f>Natasa[[#This Row],[Cijena s rabat 1. (€/km) ]]*(1-Natasa[[#This Row],[Rabat grupa 2. (%)]])</f>
        <v>34141.528812349337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2643</v>
      </c>
      <c r="J176" s="6">
        <f>Grupe!$K$8</f>
        <v>0</v>
      </c>
      <c r="K176" s="7">
        <f t="shared" si="2"/>
        <v>2643</v>
      </c>
      <c r="L176" s="40">
        <f>Grupe!$K$9</f>
        <v>0</v>
      </c>
      <c r="M176" s="41">
        <f>Natasa[[#This Row],[Cijena s rabat 1. (€/km) ]]*(1-Natasa[[#This Row],[Rabat grupa 2. (%)]])</f>
        <v>2643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3601</v>
      </c>
      <c r="J177" s="6">
        <f>Grupe!$K$8</f>
        <v>0</v>
      </c>
      <c r="K177" s="7">
        <f t="shared" si="2"/>
        <v>3601</v>
      </c>
      <c r="L177" s="40">
        <f>Grupe!$K$9</f>
        <v>0</v>
      </c>
      <c r="M177" s="41">
        <f>Natasa[[#This Row],[Cijena s rabat 1. (€/km) ]]*(1-Natasa[[#This Row],[Rabat grupa 2. (%)]])</f>
        <v>3601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4602</v>
      </c>
      <c r="J178" s="6">
        <f>Grupe!$K$8</f>
        <v>0</v>
      </c>
      <c r="K178" s="7">
        <f t="shared" si="2"/>
        <v>4602</v>
      </c>
      <c r="L178" s="40">
        <f>Grupe!$K$9</f>
        <v>0</v>
      </c>
      <c r="M178" s="41">
        <f>Natasa[[#This Row],[Cijena s rabat 1. (€/km) ]]*(1-Natasa[[#This Row],[Rabat grupa 2. (%)]])</f>
        <v>4602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4647</v>
      </c>
      <c r="J179" s="6">
        <f>Grupe!$K$8</f>
        <v>0</v>
      </c>
      <c r="K179" s="7">
        <f t="shared" si="2"/>
        <v>4647</v>
      </c>
      <c r="L179" s="40">
        <f>Grupe!$K$9</f>
        <v>0</v>
      </c>
      <c r="M179" s="41">
        <f>Natasa[[#This Row],[Cijena s rabat 1. (€/km) ]]*(1-Natasa[[#This Row],[Rabat grupa 2. (%)]])</f>
        <v>4647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5311</v>
      </c>
      <c r="J180" s="6">
        <f>Grupe!$K$8</f>
        <v>0</v>
      </c>
      <c r="K180" s="7">
        <f t="shared" si="2"/>
        <v>5311</v>
      </c>
      <c r="L180" s="40">
        <f>Grupe!$K$9</f>
        <v>0</v>
      </c>
      <c r="M180" s="41">
        <f>Natasa[[#This Row],[Cijena s rabat 1. (€/km) ]]*(1-Natasa[[#This Row],[Rabat grupa 2. (%)]])</f>
        <v>5311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6866</v>
      </c>
      <c r="J181" s="6">
        <f>Grupe!$K$8</f>
        <v>0</v>
      </c>
      <c r="K181" s="7">
        <f t="shared" si="2"/>
        <v>6866</v>
      </c>
      <c r="L181" s="40">
        <f>Grupe!$K$9</f>
        <v>0</v>
      </c>
      <c r="M181" s="41">
        <f>Natasa[[#This Row],[Cijena s rabat 1. (€/km) ]]*(1-Natasa[[#This Row],[Rabat grupa 2. (%)]])</f>
        <v>6866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9454</v>
      </c>
      <c r="J182" s="6">
        <f>Grupe!$K$8</f>
        <v>0</v>
      </c>
      <c r="K182" s="7">
        <f t="shared" si="2"/>
        <v>9454</v>
      </c>
      <c r="L182" s="40">
        <f>Grupe!$K$9</f>
        <v>0</v>
      </c>
      <c r="M182" s="41">
        <f>Natasa[[#This Row],[Cijena s rabat 1. (€/km) ]]*(1-Natasa[[#This Row],[Rabat grupa 2. (%)]])</f>
        <v>9454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8826</v>
      </c>
      <c r="J183" s="6">
        <f>Grupe!$K$8</f>
        <v>0</v>
      </c>
      <c r="K183" s="7">
        <f t="shared" si="2"/>
        <v>8826</v>
      </c>
      <c r="L183" s="40">
        <f>Grupe!$K$9</f>
        <v>0</v>
      </c>
      <c r="M183" s="41">
        <f>Natasa[[#This Row],[Cijena s rabat 1. (€/km) ]]*(1-Natasa[[#This Row],[Rabat grupa 2. (%)]])</f>
        <v>8826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11792</v>
      </c>
      <c r="J184" s="6">
        <f>Grupe!$K$8</f>
        <v>0</v>
      </c>
      <c r="K184" s="7">
        <f t="shared" si="2"/>
        <v>11792</v>
      </c>
      <c r="L184" s="40">
        <f>Grupe!$K$9</f>
        <v>0</v>
      </c>
      <c r="M184" s="41">
        <f>Natasa[[#This Row],[Cijena s rabat 1. (€/km) ]]*(1-Natasa[[#This Row],[Rabat grupa 2. (%)]])</f>
        <v>11792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18668.624743026307</v>
      </c>
      <c r="J185" s="6">
        <f>Grupe!$K$8</f>
        <v>0</v>
      </c>
      <c r="K185" s="7">
        <f t="shared" si="2"/>
        <v>18668.624743026307</v>
      </c>
      <c r="L185" s="40">
        <f>Grupe!$K$9</f>
        <v>0</v>
      </c>
      <c r="M185" s="41">
        <f>Natasa[[#This Row],[Cijena s rabat 1. (€/km) ]]*(1-Natasa[[#This Row],[Rabat grupa 2. (%)]])</f>
        <v>18668.624743026307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14422</v>
      </c>
      <c r="J186" s="6">
        <f>Grupe!$K$8</f>
        <v>0</v>
      </c>
      <c r="K186" s="7">
        <f t="shared" si="2"/>
        <v>14422</v>
      </c>
      <c r="L186" s="40">
        <f>Grupe!$K$9</f>
        <v>0</v>
      </c>
      <c r="M186" s="41">
        <f>Natasa[[#This Row],[Cijena s rabat 1. (€/km) ]]*(1-Natasa[[#This Row],[Rabat grupa 2. (%)]])</f>
        <v>14422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18054</v>
      </c>
      <c r="J187" s="6">
        <f>Grupe!$K$8</f>
        <v>0</v>
      </c>
      <c r="K187" s="7">
        <f t="shared" si="2"/>
        <v>18054</v>
      </c>
      <c r="L187" s="40">
        <f>Grupe!$K$9</f>
        <v>0</v>
      </c>
      <c r="M187" s="41">
        <f>Natasa[[#This Row],[Cijena s rabat 1. (€/km) ]]*(1-Natasa[[#This Row],[Rabat grupa 2. (%)]])</f>
        <v>18054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26531.956869532889</v>
      </c>
      <c r="J188" s="6">
        <f>Grupe!$K$8</f>
        <v>0</v>
      </c>
      <c r="K188" s="7">
        <f t="shared" si="2"/>
        <v>26531.956869532889</v>
      </c>
      <c r="L188" s="40">
        <f>Grupe!$K$9</f>
        <v>0</v>
      </c>
      <c r="M188" s="41">
        <f>Natasa[[#This Row],[Cijena s rabat 1. (€/km) ]]*(1-Natasa[[#This Row],[Rabat grupa 2. (%)]])</f>
        <v>26531.956869532889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23822.858008088413</v>
      </c>
      <c r="J189" s="6">
        <f>Grupe!$K$8</f>
        <v>0</v>
      </c>
      <c r="K189" s="7">
        <f t="shared" si="2"/>
        <v>23822.858008088413</v>
      </c>
      <c r="L189" s="40">
        <f>Grupe!$K$9</f>
        <v>0</v>
      </c>
      <c r="M189" s="41">
        <f>Natasa[[#This Row],[Cijena s rabat 1. (€/km) ]]*(1-Natasa[[#This Row],[Rabat grupa 2. (%)]])</f>
        <v>23822.858008088413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942</v>
      </c>
      <c r="J190" s="6">
        <f>Grupe!$K$8</f>
        <v>0</v>
      </c>
      <c r="K190" s="7">
        <f t="shared" si="2"/>
        <v>942</v>
      </c>
      <c r="L190" s="40">
        <f>Grupe!$K$9</f>
        <v>0</v>
      </c>
      <c r="M190" s="41">
        <f>Natasa[[#This Row],[Cijena s rabat 1. (€/km) ]]*(1-Natasa[[#This Row],[Rabat grupa 2. (%)]])</f>
        <v>942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1129</v>
      </c>
      <c r="J191" s="6">
        <f>Grupe!$K$8</f>
        <v>0</v>
      </c>
      <c r="K191" s="7">
        <f t="shared" si="2"/>
        <v>1129</v>
      </c>
      <c r="L191" s="40">
        <f>Grupe!$K$9</f>
        <v>0</v>
      </c>
      <c r="M191" s="41">
        <f>Natasa[[#This Row],[Cijena s rabat 1. (€/km) ]]*(1-Natasa[[#This Row],[Rabat grupa 2. (%)]])</f>
        <v>1129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1350</v>
      </c>
      <c r="J192" s="6">
        <f>Grupe!$K$8</f>
        <v>0</v>
      </c>
      <c r="K192" s="7">
        <f t="shared" si="2"/>
        <v>1350</v>
      </c>
      <c r="L192" s="40">
        <f>Grupe!$K$9</f>
        <v>0</v>
      </c>
      <c r="M192" s="41">
        <f>Natasa[[#This Row],[Cijena s rabat 1. (€/km) ]]*(1-Natasa[[#This Row],[Rabat grupa 2. (%)]])</f>
        <v>1350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1801</v>
      </c>
      <c r="J193" s="6">
        <f>Grupe!$K$8</f>
        <v>0</v>
      </c>
      <c r="K193" s="7">
        <f t="shared" si="2"/>
        <v>1801</v>
      </c>
      <c r="L193" s="40">
        <f>Grupe!$K$9</f>
        <v>0</v>
      </c>
      <c r="M193" s="41">
        <f>Natasa[[#This Row],[Cijena s rabat 1. (€/km) ]]*(1-Natasa[[#This Row],[Rabat grupa 2. (%)]])</f>
        <v>1801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2262</v>
      </c>
      <c r="J194" s="6">
        <f>Grupe!$K$8</f>
        <v>0</v>
      </c>
      <c r="K194" s="7">
        <f t="shared" ref="K194:K257" si="3">I194*(1-J194)</f>
        <v>2262</v>
      </c>
      <c r="L194" s="40">
        <f>Grupe!$K$9</f>
        <v>0</v>
      </c>
      <c r="M194" s="41">
        <f>Natasa[[#This Row],[Cijena s rabat 1. (€/km) ]]*(1-Natasa[[#This Row],[Rabat grupa 2. (%)]])</f>
        <v>2262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3404</v>
      </c>
      <c r="J195" s="6">
        <f>Grupe!$K$8</f>
        <v>0</v>
      </c>
      <c r="K195" s="7">
        <f t="shared" si="3"/>
        <v>3404</v>
      </c>
      <c r="L195" s="40">
        <f>Grupe!$K$9</f>
        <v>0</v>
      </c>
      <c r="M195" s="41">
        <f>Natasa[[#This Row],[Cijena s rabat 1. (€/km) ]]*(1-Natasa[[#This Row],[Rabat grupa 2. (%)]])</f>
        <v>3404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7022</v>
      </c>
      <c r="J196" s="6">
        <f>Grupe!$K$8</f>
        <v>0</v>
      </c>
      <c r="K196" s="7">
        <f t="shared" si="3"/>
        <v>7022</v>
      </c>
      <c r="L196" s="40">
        <f>Grupe!$K$9</f>
        <v>0</v>
      </c>
      <c r="M196" s="41">
        <f>Natasa[[#This Row],[Cijena s rabat 1. (€/km) ]]*(1-Natasa[[#This Row],[Rabat grupa 2. (%)]])</f>
        <v>7022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9791</v>
      </c>
      <c r="J197" s="6">
        <f>Grupe!$K$8</f>
        <v>0</v>
      </c>
      <c r="K197" s="7">
        <f t="shared" si="3"/>
        <v>9791</v>
      </c>
      <c r="L197" s="40">
        <f>Grupe!$K$9</f>
        <v>0</v>
      </c>
      <c r="M197" s="41">
        <f>Natasa[[#This Row],[Cijena s rabat 1. (€/km) ]]*(1-Natasa[[#This Row],[Rabat grupa 2. (%)]])</f>
        <v>9791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1062</v>
      </c>
      <c r="J198" s="6">
        <f>Grupe!$K$8</f>
        <v>0</v>
      </c>
      <c r="K198" s="7">
        <f t="shared" si="3"/>
        <v>1062</v>
      </c>
      <c r="L198" s="40">
        <f>Grupe!$K$9</f>
        <v>0</v>
      </c>
      <c r="M198" s="41">
        <f>Natasa[[#This Row],[Cijena s rabat 1. (€/km) ]]*(1-Natasa[[#This Row],[Rabat grupa 2. (%)]])</f>
        <v>1062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1358</v>
      </c>
      <c r="J199" s="6">
        <f>Grupe!$K$8</f>
        <v>0</v>
      </c>
      <c r="K199" s="7">
        <f t="shared" si="3"/>
        <v>1358</v>
      </c>
      <c r="L199" s="40">
        <f>Grupe!$K$9</f>
        <v>0</v>
      </c>
      <c r="M199" s="41">
        <f>Natasa[[#This Row],[Cijena s rabat 1. (€/km) ]]*(1-Natasa[[#This Row],[Rabat grupa 2. (%)]])</f>
        <v>1358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1717</v>
      </c>
      <c r="J200" s="6">
        <f>Grupe!$K$8</f>
        <v>0</v>
      </c>
      <c r="K200" s="7">
        <f t="shared" si="3"/>
        <v>1717</v>
      </c>
      <c r="L200" s="40">
        <f>Grupe!$K$9</f>
        <v>0</v>
      </c>
      <c r="M200" s="41">
        <f>Natasa[[#This Row],[Cijena s rabat 1. (€/km) ]]*(1-Natasa[[#This Row],[Rabat grupa 2. (%)]])</f>
        <v>1717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2074</v>
      </c>
      <c r="J201" s="6">
        <f>Grupe!$K$8</f>
        <v>0</v>
      </c>
      <c r="K201" s="7">
        <f t="shared" si="3"/>
        <v>2074</v>
      </c>
      <c r="L201" s="40">
        <f>Grupe!$K$9</f>
        <v>0</v>
      </c>
      <c r="M201" s="41">
        <f>Natasa[[#This Row],[Cijena s rabat 1. (€/km) ]]*(1-Natasa[[#This Row],[Rabat grupa 2. (%)]])</f>
        <v>2074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2799</v>
      </c>
      <c r="J202" s="6">
        <f>Grupe!$K$8</f>
        <v>0</v>
      </c>
      <c r="K202" s="7">
        <f t="shared" si="3"/>
        <v>2799</v>
      </c>
      <c r="L202" s="40">
        <f>Grupe!$K$9</f>
        <v>0</v>
      </c>
      <c r="M202" s="41">
        <f>Natasa[[#This Row],[Cijena s rabat 1. (€/km) ]]*(1-Natasa[[#This Row],[Rabat grupa 2. (%)]])</f>
        <v>2799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4274</v>
      </c>
      <c r="J203" s="6">
        <f>Grupe!$K$8</f>
        <v>0</v>
      </c>
      <c r="K203" s="7">
        <f t="shared" si="3"/>
        <v>4274</v>
      </c>
      <c r="L203" s="40">
        <f>Grupe!$K$9</f>
        <v>0</v>
      </c>
      <c r="M203" s="41">
        <f>Natasa[[#This Row],[Cijena s rabat 1. (€/km) ]]*(1-Natasa[[#This Row],[Rabat grupa 2. (%)]])</f>
        <v>4274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5892</v>
      </c>
      <c r="J204" s="6">
        <f>Grupe!$K$8</f>
        <v>0</v>
      </c>
      <c r="K204" s="7">
        <f t="shared" si="3"/>
        <v>5892</v>
      </c>
      <c r="L204" s="40">
        <f>Grupe!$K$9</f>
        <v>0</v>
      </c>
      <c r="M204" s="41">
        <f>Natasa[[#This Row],[Cijena s rabat 1. (€/km) ]]*(1-Natasa[[#This Row],[Rabat grupa 2. (%)]])</f>
        <v>5892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7756</v>
      </c>
      <c r="J205" s="6">
        <f>Grupe!$K$8</f>
        <v>0</v>
      </c>
      <c r="K205" s="7">
        <f t="shared" si="3"/>
        <v>7756</v>
      </c>
      <c r="L205" s="40">
        <f>Grupe!$K$9</f>
        <v>0</v>
      </c>
      <c r="M205" s="41">
        <f>Natasa[[#This Row],[Cijena s rabat 1. (€/km) ]]*(1-Natasa[[#This Row],[Rabat grupa 2. (%)]])</f>
        <v>7756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12065</v>
      </c>
      <c r="J206" s="6">
        <f>Grupe!$K$8</f>
        <v>0</v>
      </c>
      <c r="K206" s="7">
        <f t="shared" si="3"/>
        <v>12065</v>
      </c>
      <c r="L206" s="40">
        <f>Grupe!$K$9</f>
        <v>0</v>
      </c>
      <c r="M206" s="41">
        <f>Natasa[[#This Row],[Cijena s rabat 1. (€/km) ]]*(1-Natasa[[#This Row],[Rabat grupa 2. (%)]])</f>
        <v>12065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1264</v>
      </c>
      <c r="J207" s="6">
        <f>Grupe!$K$8</f>
        <v>0</v>
      </c>
      <c r="K207" s="7">
        <f t="shared" si="3"/>
        <v>1264</v>
      </c>
      <c r="L207" s="40">
        <f>Grupe!$K$9</f>
        <v>0</v>
      </c>
      <c r="M207" s="41">
        <f>Natasa[[#This Row],[Cijena s rabat 1. (€/km) ]]*(1-Natasa[[#This Row],[Rabat grupa 2. (%)]])</f>
        <v>1264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1783</v>
      </c>
      <c r="J208" s="6">
        <f>Grupe!$K$8</f>
        <v>0</v>
      </c>
      <c r="K208" s="7">
        <f t="shared" si="3"/>
        <v>1783</v>
      </c>
      <c r="L208" s="40">
        <f>Grupe!$K$9</f>
        <v>0</v>
      </c>
      <c r="M208" s="41">
        <f>Natasa[[#This Row],[Cijena s rabat 1. (€/km) ]]*(1-Natasa[[#This Row],[Rabat grupa 2. (%)]])</f>
        <v>1783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2153</v>
      </c>
      <c r="J209" s="6">
        <f>Grupe!$K$8</f>
        <v>0</v>
      </c>
      <c r="K209" s="7">
        <f t="shared" si="3"/>
        <v>2153</v>
      </c>
      <c r="L209" s="40">
        <f>Grupe!$K$9</f>
        <v>0</v>
      </c>
      <c r="M209" s="41">
        <f>Natasa[[#This Row],[Cijena s rabat 1. (€/km) ]]*(1-Natasa[[#This Row],[Rabat grupa 2. (%)]])</f>
        <v>2153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2817</v>
      </c>
      <c r="J210" s="6">
        <f>Grupe!$K$8</f>
        <v>0</v>
      </c>
      <c r="K210" s="7">
        <f t="shared" si="3"/>
        <v>2817</v>
      </c>
      <c r="L210" s="40">
        <f>Grupe!$K$9</f>
        <v>0</v>
      </c>
      <c r="M210" s="41">
        <f>Natasa[[#This Row],[Cijena s rabat 1. (€/km) ]]*(1-Natasa[[#This Row],[Rabat grupa 2. (%)]])</f>
        <v>2817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3702</v>
      </c>
      <c r="J211" s="6">
        <f>Grupe!$K$8</f>
        <v>0</v>
      </c>
      <c r="K211" s="7">
        <f t="shared" si="3"/>
        <v>3702</v>
      </c>
      <c r="L211" s="40">
        <f>Grupe!$K$9</f>
        <v>0</v>
      </c>
      <c r="M211" s="41">
        <f>Natasa[[#This Row],[Cijena s rabat 1. (€/km) ]]*(1-Natasa[[#This Row],[Rabat grupa 2. (%)]])</f>
        <v>3702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5969</v>
      </c>
      <c r="J212" s="6">
        <f>Grupe!$K$8</f>
        <v>0</v>
      </c>
      <c r="K212" s="7">
        <f t="shared" si="3"/>
        <v>5969</v>
      </c>
      <c r="L212" s="40">
        <f>Grupe!$K$9</f>
        <v>0</v>
      </c>
      <c r="M212" s="41">
        <f>Natasa[[#This Row],[Cijena s rabat 1. (€/km) ]]*(1-Natasa[[#This Row],[Rabat grupa 2. (%)]])</f>
        <v>5969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8406</v>
      </c>
      <c r="J213" s="6">
        <f>Grupe!$K$8</f>
        <v>0</v>
      </c>
      <c r="K213" s="7">
        <f t="shared" si="3"/>
        <v>8406</v>
      </c>
      <c r="L213" s="40">
        <f>Grupe!$K$9</f>
        <v>0</v>
      </c>
      <c r="M213" s="41">
        <f>Natasa[[#This Row],[Cijena s rabat 1. (€/km) ]]*(1-Natasa[[#This Row],[Rabat grupa 2. (%)]])</f>
        <v>8406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12908</v>
      </c>
      <c r="J214" s="6">
        <f>Grupe!$K$8</f>
        <v>0</v>
      </c>
      <c r="K214" s="7">
        <f t="shared" si="3"/>
        <v>12908</v>
      </c>
      <c r="L214" s="40">
        <f>Grupe!$K$9</f>
        <v>0</v>
      </c>
      <c r="M214" s="41">
        <f>Natasa[[#This Row],[Cijena s rabat 1. (€/km) ]]*(1-Natasa[[#This Row],[Rabat grupa 2. (%)]])</f>
        <v>12908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16718</v>
      </c>
      <c r="J215" s="6">
        <f>Grupe!$K$8</f>
        <v>0</v>
      </c>
      <c r="K215" s="7">
        <f t="shared" si="3"/>
        <v>16718</v>
      </c>
      <c r="L215" s="40">
        <f>Grupe!$K$9</f>
        <v>0</v>
      </c>
      <c r="M215" s="41">
        <f>Natasa[[#This Row],[Cijena s rabat 1. (€/km) ]]*(1-Natasa[[#This Row],[Rabat grupa 2. (%)]])</f>
        <v>16718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2900</v>
      </c>
      <c r="J216" s="6">
        <f>Grupe!$K$8</f>
        <v>0</v>
      </c>
      <c r="K216" s="7">
        <f t="shared" si="3"/>
        <v>2900</v>
      </c>
      <c r="L216" s="40">
        <f>Grupe!$K$9</f>
        <v>0</v>
      </c>
      <c r="M216" s="41">
        <f>Natasa[[#This Row],[Cijena s rabat 1. (€/km) ]]*(1-Natasa[[#This Row],[Rabat grupa 2. (%)]])</f>
        <v>2900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3263</v>
      </c>
      <c r="J217" s="6">
        <f>Grupe!$K$8</f>
        <v>0</v>
      </c>
      <c r="K217" s="7">
        <f t="shared" si="3"/>
        <v>3263</v>
      </c>
      <c r="L217" s="40">
        <f>Grupe!$K$9</f>
        <v>0</v>
      </c>
      <c r="M217" s="41">
        <f>Natasa[[#This Row],[Cijena s rabat 1. (€/km) ]]*(1-Natasa[[#This Row],[Rabat grupa 2. (%)]])</f>
        <v>3263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4331</v>
      </c>
      <c r="J218" s="6">
        <f>Grupe!$K$8</f>
        <v>0</v>
      </c>
      <c r="K218" s="7">
        <f t="shared" si="3"/>
        <v>4331</v>
      </c>
      <c r="L218" s="40">
        <f>Grupe!$K$9</f>
        <v>0</v>
      </c>
      <c r="M218" s="41">
        <f>Natasa[[#This Row],[Cijena s rabat 1. (€/km) ]]*(1-Natasa[[#This Row],[Rabat grupa 2. (%)]])</f>
        <v>4331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5159</v>
      </c>
      <c r="J219" s="6">
        <f>Grupe!$K$8</f>
        <v>0</v>
      </c>
      <c r="K219" s="7">
        <f t="shared" si="3"/>
        <v>5159</v>
      </c>
      <c r="L219" s="40">
        <f>Grupe!$K$9</f>
        <v>0</v>
      </c>
      <c r="M219" s="41">
        <f>Natasa[[#This Row],[Cijena s rabat 1. (€/km) ]]*(1-Natasa[[#This Row],[Rabat grupa 2. (%)]])</f>
        <v>5159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8921</v>
      </c>
      <c r="J220" s="6">
        <f>Grupe!$K$8</f>
        <v>0</v>
      </c>
      <c r="K220" s="7">
        <f t="shared" si="3"/>
        <v>8921</v>
      </c>
      <c r="L220" s="40">
        <f>Grupe!$K$9</f>
        <v>0</v>
      </c>
      <c r="M220" s="41">
        <f>Natasa[[#This Row],[Cijena s rabat 1. (€/km) ]]*(1-Natasa[[#This Row],[Rabat grupa 2. (%)]])</f>
        <v>8921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13250.29982742609</v>
      </c>
      <c r="J221" s="6">
        <f>Grupe!$K$8</f>
        <v>0</v>
      </c>
      <c r="K221" s="7">
        <f t="shared" si="3"/>
        <v>13250.29982742609</v>
      </c>
      <c r="L221" s="40">
        <f>Grupe!$K$9</f>
        <v>0</v>
      </c>
      <c r="M221" s="41">
        <f>Natasa[[#This Row],[Cijena s rabat 1. (€/km) ]]*(1-Natasa[[#This Row],[Rabat grupa 2. (%)]])</f>
        <v>13250.29982742609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5149</v>
      </c>
      <c r="J222" s="6">
        <f>Grupe!$K$8</f>
        <v>0</v>
      </c>
      <c r="K222" s="7">
        <f t="shared" si="3"/>
        <v>5149</v>
      </c>
      <c r="L222" s="40">
        <f>Grupe!$K$9</f>
        <v>0</v>
      </c>
      <c r="M222" s="41">
        <f>Natasa[[#This Row],[Cijena s rabat 1. (€/km) ]]*(1-Natasa[[#This Row],[Rabat grupa 2. (%)]])</f>
        <v>5149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5707</v>
      </c>
      <c r="J223" s="6">
        <f>Grupe!$K$8</f>
        <v>0</v>
      </c>
      <c r="K223" s="7">
        <f t="shared" si="3"/>
        <v>5707</v>
      </c>
      <c r="L223" s="40">
        <f>Grupe!$K$9</f>
        <v>0</v>
      </c>
      <c r="M223" s="41">
        <f>Natasa[[#This Row],[Cijena s rabat 1. (€/km) ]]*(1-Natasa[[#This Row],[Rabat grupa 2. (%)]])</f>
        <v>5707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7263</v>
      </c>
      <c r="J224" s="6">
        <f>Grupe!$K$8</f>
        <v>0</v>
      </c>
      <c r="K224" s="7">
        <f t="shared" si="3"/>
        <v>7263</v>
      </c>
      <c r="L224" s="40">
        <f>Grupe!$K$9</f>
        <v>0</v>
      </c>
      <c r="M224" s="41">
        <f>Natasa[[#This Row],[Cijena s rabat 1. (€/km) ]]*(1-Natasa[[#This Row],[Rabat grupa 2. (%)]])</f>
        <v>7263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8191</v>
      </c>
      <c r="J225" s="6">
        <f>Grupe!$K$8</f>
        <v>0</v>
      </c>
      <c r="K225" s="7">
        <f t="shared" si="3"/>
        <v>8191</v>
      </c>
      <c r="L225" s="40">
        <f>Grupe!$K$9</f>
        <v>0</v>
      </c>
      <c r="M225" s="41">
        <f>Natasa[[#This Row],[Cijena s rabat 1. (€/km) ]]*(1-Natasa[[#This Row],[Rabat grupa 2. (%)]])</f>
        <v>8191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11946</v>
      </c>
      <c r="J226" s="6">
        <f>Grupe!$K$8</f>
        <v>0</v>
      </c>
      <c r="K226" s="7">
        <f t="shared" si="3"/>
        <v>11946</v>
      </c>
      <c r="L226" s="40">
        <f>Grupe!$K$9</f>
        <v>0</v>
      </c>
      <c r="M226" s="41">
        <f>Natasa[[#This Row],[Cijena s rabat 1. (€/km) ]]*(1-Natasa[[#This Row],[Rabat grupa 2. (%)]])</f>
        <v>11946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14294</v>
      </c>
      <c r="J227" s="6">
        <f>Grupe!$K$8</f>
        <v>0</v>
      </c>
      <c r="K227" s="7">
        <f t="shared" si="3"/>
        <v>14294</v>
      </c>
      <c r="L227" s="40">
        <f>Grupe!$K$9</f>
        <v>0</v>
      </c>
      <c r="M227" s="41">
        <f>Natasa[[#This Row],[Cijena s rabat 1. (€/km) ]]*(1-Natasa[[#This Row],[Rabat grupa 2. (%)]])</f>
        <v>14294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18519</v>
      </c>
      <c r="J228" s="6">
        <f>Grupe!$K$8</f>
        <v>0</v>
      </c>
      <c r="K228" s="7">
        <f t="shared" si="3"/>
        <v>18519</v>
      </c>
      <c r="L228" s="40">
        <f>Grupe!$K$9</f>
        <v>0</v>
      </c>
      <c r="M228" s="41">
        <f>Natasa[[#This Row],[Cijena s rabat 1. (€/km) ]]*(1-Natasa[[#This Row],[Rabat grupa 2. (%)]])</f>
        <v>18519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22180</v>
      </c>
      <c r="J229" s="6">
        <f>Grupe!$K$8</f>
        <v>0</v>
      </c>
      <c r="K229" s="7">
        <f t="shared" si="3"/>
        <v>22180</v>
      </c>
      <c r="L229" s="40">
        <f>Grupe!$K$9</f>
        <v>0</v>
      </c>
      <c r="M229" s="41">
        <f>Natasa[[#This Row],[Cijena s rabat 1. (€/km) ]]*(1-Natasa[[#This Row],[Rabat grupa 2. (%)]])</f>
        <v>22180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3555</v>
      </c>
      <c r="J230" s="6">
        <f>Grupe!$K$8</f>
        <v>0</v>
      </c>
      <c r="K230" s="7">
        <f t="shared" si="3"/>
        <v>3555</v>
      </c>
      <c r="L230" s="40">
        <f>Grupe!$K$9</f>
        <v>0</v>
      </c>
      <c r="M230" s="41">
        <f>Natasa[[#This Row],[Cijena s rabat 1. (€/km) ]]*(1-Natasa[[#This Row],[Rabat grupa 2. (%)]])</f>
        <v>3555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5355</v>
      </c>
      <c r="J231" s="6">
        <f>Grupe!$K$8</f>
        <v>0</v>
      </c>
      <c r="K231" s="7">
        <f t="shared" si="3"/>
        <v>5355</v>
      </c>
      <c r="L231" s="40">
        <f>Grupe!$K$9</f>
        <v>0</v>
      </c>
      <c r="M231" s="41">
        <f>Natasa[[#This Row],[Cijena s rabat 1. (€/km) ]]*(1-Natasa[[#This Row],[Rabat grupa 2. (%)]])</f>
        <v>5355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7192</v>
      </c>
      <c r="J232" s="6">
        <f>Grupe!$K$8</f>
        <v>0</v>
      </c>
      <c r="K232" s="7">
        <f t="shared" si="3"/>
        <v>7192</v>
      </c>
      <c r="L232" s="40">
        <f>Grupe!$K$9</f>
        <v>0</v>
      </c>
      <c r="M232" s="41">
        <f>Natasa[[#This Row],[Cijena s rabat 1. (€/km) ]]*(1-Natasa[[#This Row],[Rabat grupa 2. (%)]])</f>
        <v>7192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9749</v>
      </c>
      <c r="J233" s="6">
        <f>Grupe!$K$8</f>
        <v>0</v>
      </c>
      <c r="K233" s="7">
        <f t="shared" si="3"/>
        <v>9749</v>
      </c>
      <c r="L233" s="40">
        <f>Grupe!$K$9</f>
        <v>0</v>
      </c>
      <c r="M233" s="41">
        <f>Natasa[[#This Row],[Cijena s rabat 1. (€/km) ]]*(1-Natasa[[#This Row],[Rabat grupa 2. (%)]])</f>
        <v>9749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13277</v>
      </c>
      <c r="J234" s="6">
        <f>Grupe!$K$8</f>
        <v>0</v>
      </c>
      <c r="K234" s="7">
        <f t="shared" si="3"/>
        <v>13277</v>
      </c>
      <c r="L234" s="40">
        <f>Grupe!$K$9</f>
        <v>0</v>
      </c>
      <c r="M234" s="41">
        <f>Natasa[[#This Row],[Cijena s rabat 1. (€/km) ]]*(1-Natasa[[#This Row],[Rabat grupa 2. (%)]])</f>
        <v>13277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18764</v>
      </c>
      <c r="J235" s="6">
        <f>Grupe!$K$8</f>
        <v>0</v>
      </c>
      <c r="K235" s="7">
        <f t="shared" si="3"/>
        <v>18764</v>
      </c>
      <c r="L235" s="40">
        <f>Grupe!$K$9</f>
        <v>0</v>
      </c>
      <c r="M235" s="41">
        <f>Natasa[[#This Row],[Cijena s rabat 1. (€/km) ]]*(1-Natasa[[#This Row],[Rabat grupa 2. (%)]])</f>
        <v>18764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23313</v>
      </c>
      <c r="J236" s="6">
        <f>Grupe!$K$8</f>
        <v>0</v>
      </c>
      <c r="K236" s="7">
        <f t="shared" si="3"/>
        <v>23313</v>
      </c>
      <c r="L236" s="40">
        <f>Grupe!$K$9</f>
        <v>0</v>
      </c>
      <c r="M236" s="41">
        <f>Natasa[[#This Row],[Cijena s rabat 1. (€/km) ]]*(1-Natasa[[#This Row],[Rabat grupa 2. (%)]])</f>
        <v>23313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27760</v>
      </c>
      <c r="J237" s="6">
        <f>Grupe!$K$8</f>
        <v>0</v>
      </c>
      <c r="K237" s="7">
        <f t="shared" si="3"/>
        <v>27760</v>
      </c>
      <c r="L237" s="40">
        <f>Grupe!$K$9</f>
        <v>0</v>
      </c>
      <c r="M237" s="41">
        <f>Natasa[[#This Row],[Cijena s rabat 1. (€/km) ]]*(1-Natasa[[#This Row],[Rabat grupa 2. (%)]])</f>
        <v>27760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35549</v>
      </c>
      <c r="J238" s="6">
        <f>Grupe!$K$8</f>
        <v>0</v>
      </c>
      <c r="K238" s="7">
        <f t="shared" si="3"/>
        <v>35549</v>
      </c>
      <c r="L238" s="40">
        <f>Grupe!$K$9</f>
        <v>0</v>
      </c>
      <c r="M238" s="41">
        <f>Natasa[[#This Row],[Cijena s rabat 1. (€/km) ]]*(1-Natasa[[#This Row],[Rabat grupa 2. (%)]])</f>
        <v>35549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47307</v>
      </c>
      <c r="J239" s="6">
        <f>Grupe!$K$8</f>
        <v>0</v>
      </c>
      <c r="K239" s="7">
        <f t="shared" si="3"/>
        <v>47307</v>
      </c>
      <c r="L239" s="40">
        <f>Grupe!$K$9</f>
        <v>0</v>
      </c>
      <c r="M239" s="41">
        <f>Natasa[[#This Row],[Cijena s rabat 1. (€/km) ]]*(1-Natasa[[#This Row],[Rabat grupa 2. (%)]])</f>
        <v>47307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59525</v>
      </c>
      <c r="J240" s="6">
        <f>Grupe!$K$8</f>
        <v>0</v>
      </c>
      <c r="K240" s="7">
        <f t="shared" si="3"/>
        <v>59525</v>
      </c>
      <c r="L240" s="40">
        <f>Grupe!$K$9</f>
        <v>0</v>
      </c>
      <c r="M240" s="41">
        <f>Natasa[[#This Row],[Cijena s rabat 1. (€/km) ]]*(1-Natasa[[#This Row],[Rabat grupa 2. (%)]])</f>
        <v>59525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918</v>
      </c>
      <c r="J241" s="6">
        <f>Grupe!$K$8</f>
        <v>0</v>
      </c>
      <c r="K241" s="7">
        <f t="shared" si="3"/>
        <v>918</v>
      </c>
      <c r="L241" s="40">
        <f>Grupe!$K$9</f>
        <v>0</v>
      </c>
      <c r="M241" s="41">
        <f>Natasa[[#This Row],[Cijena s rabat 1. (€/km) ]]*(1-Natasa[[#This Row],[Rabat grupa 2. (%)]])</f>
        <v>918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1257</v>
      </c>
      <c r="J242" s="6">
        <f>Grupe!$K$8</f>
        <v>0</v>
      </c>
      <c r="K242" s="7">
        <f t="shared" si="3"/>
        <v>1257</v>
      </c>
      <c r="L242" s="40">
        <f>Grupe!$K$9</f>
        <v>0</v>
      </c>
      <c r="M242" s="41">
        <f>Natasa[[#This Row],[Cijena s rabat 1. (€/km) ]]*(1-Natasa[[#This Row],[Rabat grupa 2. (%)]])</f>
        <v>1257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959</v>
      </c>
      <c r="J243" s="6">
        <f>Grupe!$K$8</f>
        <v>0</v>
      </c>
      <c r="K243" s="7">
        <f t="shared" si="3"/>
        <v>959</v>
      </c>
      <c r="L243" s="40">
        <f>Grupe!$K$9</f>
        <v>0</v>
      </c>
      <c r="M243" s="41">
        <f>Natasa[[#This Row],[Cijena s rabat 1. (€/km) ]]*(1-Natasa[[#This Row],[Rabat grupa 2. (%)]])</f>
        <v>959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1415</v>
      </c>
      <c r="J244" s="6">
        <f>Grupe!$K$8</f>
        <v>0</v>
      </c>
      <c r="K244" s="7">
        <f t="shared" si="3"/>
        <v>1415</v>
      </c>
      <c r="L244" s="40">
        <f>Grupe!$K$9</f>
        <v>0</v>
      </c>
      <c r="M244" s="41">
        <f>Natasa[[#This Row],[Cijena s rabat 1. (€/km) ]]*(1-Natasa[[#This Row],[Rabat grupa 2. (%)]])</f>
        <v>1415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2670</v>
      </c>
      <c r="J245" s="6">
        <f>Grupe!$K$8</f>
        <v>0</v>
      </c>
      <c r="K245" s="7">
        <f t="shared" si="3"/>
        <v>2670</v>
      </c>
      <c r="L245" s="40">
        <f>Grupe!$K$9</f>
        <v>0</v>
      </c>
      <c r="M245" s="41">
        <f>Natasa[[#This Row],[Cijena s rabat 1. (€/km) ]]*(1-Natasa[[#This Row],[Rabat grupa 2. (%)]])</f>
        <v>2670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3848</v>
      </c>
      <c r="J246" s="6">
        <f>Grupe!$K$8</f>
        <v>0</v>
      </c>
      <c r="K246" s="7">
        <f t="shared" si="3"/>
        <v>3848</v>
      </c>
      <c r="L246" s="40">
        <f>Grupe!$K$9</f>
        <v>0</v>
      </c>
      <c r="M246" s="41">
        <f>Natasa[[#This Row],[Cijena s rabat 1. (€/km) ]]*(1-Natasa[[#This Row],[Rabat grupa 2. (%)]])</f>
        <v>3848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1378</v>
      </c>
      <c r="J247" s="6">
        <f>Grupe!$K$8</f>
        <v>0</v>
      </c>
      <c r="K247" s="7">
        <f t="shared" si="3"/>
        <v>1378</v>
      </c>
      <c r="L247" s="40">
        <f>Grupe!$K$9</f>
        <v>0</v>
      </c>
      <c r="M247" s="41">
        <f>Natasa[[#This Row],[Cijena s rabat 1. (€/km) ]]*(1-Natasa[[#This Row],[Rabat grupa 2. (%)]])</f>
        <v>1378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2014</v>
      </c>
      <c r="J248" s="6">
        <f>Grupe!$K$8</f>
        <v>0</v>
      </c>
      <c r="K248" s="7">
        <f t="shared" si="3"/>
        <v>2014</v>
      </c>
      <c r="L248" s="40">
        <f>Grupe!$K$9</f>
        <v>0</v>
      </c>
      <c r="M248" s="41">
        <f>Natasa[[#This Row],[Cijena s rabat 1. (€/km) ]]*(1-Natasa[[#This Row],[Rabat grupa 2. (%)]])</f>
        <v>2014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3299</v>
      </c>
      <c r="J249" s="6">
        <f>Grupe!$K$8</f>
        <v>0</v>
      </c>
      <c r="K249" s="7">
        <f t="shared" si="3"/>
        <v>3299</v>
      </c>
      <c r="L249" s="40">
        <f>Grupe!$K$9</f>
        <v>0</v>
      </c>
      <c r="M249" s="41">
        <f>Natasa[[#This Row],[Cijena s rabat 1. (€/km) ]]*(1-Natasa[[#This Row],[Rabat grupa 2. (%)]])</f>
        <v>3299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5006</v>
      </c>
      <c r="J250" s="6">
        <f>Grupe!$K$8</f>
        <v>0</v>
      </c>
      <c r="K250" s="7">
        <f t="shared" si="3"/>
        <v>5006</v>
      </c>
      <c r="L250" s="40">
        <f>Grupe!$K$9</f>
        <v>0</v>
      </c>
      <c r="M250" s="41">
        <f>Natasa[[#This Row],[Cijena s rabat 1. (€/km) ]]*(1-Natasa[[#This Row],[Rabat grupa 2. (%)]])</f>
        <v>5006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7652</v>
      </c>
      <c r="J251" s="6">
        <f>Grupe!$K$8</f>
        <v>0</v>
      </c>
      <c r="K251" s="7">
        <f t="shared" si="3"/>
        <v>7652</v>
      </c>
      <c r="L251" s="40">
        <f>Grupe!$K$9</f>
        <v>0</v>
      </c>
      <c r="M251" s="41">
        <f>Natasa[[#This Row],[Cijena s rabat 1. (€/km) ]]*(1-Natasa[[#This Row],[Rabat grupa 2. (%)]])</f>
        <v>7652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11922</v>
      </c>
      <c r="J252" s="6">
        <f>Grupe!$K$8</f>
        <v>0</v>
      </c>
      <c r="K252" s="7">
        <f t="shared" si="3"/>
        <v>11922</v>
      </c>
      <c r="L252" s="40">
        <f>Grupe!$K$9</f>
        <v>0</v>
      </c>
      <c r="M252" s="41">
        <f>Natasa[[#This Row],[Cijena s rabat 1. (€/km) ]]*(1-Natasa[[#This Row],[Rabat grupa 2. (%)]])</f>
        <v>11922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18746</v>
      </c>
      <c r="J253" s="6">
        <f>Grupe!$K$8</f>
        <v>0</v>
      </c>
      <c r="K253" s="7">
        <f t="shared" si="3"/>
        <v>18746</v>
      </c>
      <c r="L253" s="40">
        <f>Grupe!$K$9</f>
        <v>0</v>
      </c>
      <c r="M253" s="41">
        <f>Natasa[[#This Row],[Cijena s rabat 1. (€/km) ]]*(1-Natasa[[#This Row],[Rabat grupa 2. (%)]])</f>
        <v>18746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25602</v>
      </c>
      <c r="J254" s="6">
        <f>Grupe!$K$8</f>
        <v>0</v>
      </c>
      <c r="K254" s="7">
        <f t="shared" si="3"/>
        <v>25602</v>
      </c>
      <c r="L254" s="40">
        <f>Grupe!$K$9</f>
        <v>0</v>
      </c>
      <c r="M254" s="41">
        <f>Natasa[[#This Row],[Cijena s rabat 1. (€/km) ]]*(1-Natasa[[#This Row],[Rabat grupa 2. (%)]])</f>
        <v>25602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32925</v>
      </c>
      <c r="J255" s="6">
        <f>Grupe!$K$8</f>
        <v>0</v>
      </c>
      <c r="K255" s="7">
        <f t="shared" si="3"/>
        <v>32925</v>
      </c>
      <c r="L255" s="40">
        <f>Grupe!$K$9</f>
        <v>0</v>
      </c>
      <c r="M255" s="41">
        <f>Natasa[[#This Row],[Cijena s rabat 1. (€/km) ]]*(1-Natasa[[#This Row],[Rabat grupa 2. (%)]])</f>
        <v>32925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47171</v>
      </c>
      <c r="J256" s="6">
        <f>Grupe!$K$8</f>
        <v>0</v>
      </c>
      <c r="K256" s="7">
        <f t="shared" si="3"/>
        <v>47171</v>
      </c>
      <c r="L256" s="40">
        <f>Grupe!$K$9</f>
        <v>0</v>
      </c>
      <c r="M256" s="41">
        <f>Natasa[[#This Row],[Cijena s rabat 1. (€/km) ]]*(1-Natasa[[#This Row],[Rabat grupa 2. (%)]])</f>
        <v>47171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65643</v>
      </c>
      <c r="J257" s="6">
        <f>Grupe!$K$8</f>
        <v>0</v>
      </c>
      <c r="K257" s="7">
        <f t="shared" si="3"/>
        <v>65643</v>
      </c>
      <c r="L257" s="40">
        <f>Grupe!$K$9</f>
        <v>0</v>
      </c>
      <c r="M257" s="41">
        <f>Natasa[[#This Row],[Cijena s rabat 1. (€/km) ]]*(1-Natasa[[#This Row],[Rabat grupa 2. (%)]])</f>
        <v>65643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82330</v>
      </c>
      <c r="J258" s="6">
        <f>Grupe!$K$8</f>
        <v>0</v>
      </c>
      <c r="K258" s="7">
        <f t="shared" ref="K258:K321" si="4">I258*(1-J258)</f>
        <v>82330</v>
      </c>
      <c r="L258" s="40">
        <f>Grupe!$K$9</f>
        <v>0</v>
      </c>
      <c r="M258" s="41">
        <f>Natasa[[#This Row],[Cijena s rabat 1. (€/km) ]]*(1-Natasa[[#This Row],[Rabat grupa 2. (%)]])</f>
        <v>82330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101926</v>
      </c>
      <c r="J259" s="6">
        <f>Grupe!$K$8</f>
        <v>0</v>
      </c>
      <c r="K259" s="7">
        <f t="shared" si="4"/>
        <v>101926</v>
      </c>
      <c r="L259" s="40">
        <f>Grupe!$K$9</f>
        <v>0</v>
      </c>
      <c r="M259" s="41">
        <f>Natasa[[#This Row],[Cijena s rabat 1. (€/km) ]]*(1-Natasa[[#This Row],[Rabat grupa 2. (%)]])</f>
        <v>101926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124318</v>
      </c>
      <c r="J260" s="6">
        <f>Grupe!$K$8</f>
        <v>0</v>
      </c>
      <c r="K260" s="7">
        <f t="shared" si="4"/>
        <v>124318</v>
      </c>
      <c r="L260" s="40">
        <f>Grupe!$K$9</f>
        <v>0</v>
      </c>
      <c r="M260" s="41">
        <f>Natasa[[#This Row],[Cijena s rabat 1. (€/km) ]]*(1-Natasa[[#This Row],[Rabat grupa 2. (%)]])</f>
        <v>124318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165358</v>
      </c>
      <c r="J261" s="6">
        <f>Grupe!$K$8</f>
        <v>0</v>
      </c>
      <c r="K261" s="7">
        <f t="shared" si="4"/>
        <v>165358</v>
      </c>
      <c r="L261" s="40">
        <f>Grupe!$K$9</f>
        <v>0</v>
      </c>
      <c r="M261" s="41">
        <f>Natasa[[#This Row],[Cijena s rabat 1. (€/km) ]]*(1-Natasa[[#This Row],[Rabat grupa 2. (%)]])</f>
        <v>165358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1516</v>
      </c>
      <c r="J262" s="6">
        <f>Grupe!$K$8</f>
        <v>0</v>
      </c>
      <c r="K262" s="7">
        <f t="shared" si="4"/>
        <v>1516</v>
      </c>
      <c r="L262" s="40">
        <f>Grupe!$K$9</f>
        <v>0</v>
      </c>
      <c r="M262" s="41">
        <f>Natasa[[#This Row],[Cijena s rabat 1. (€/km) ]]*(1-Natasa[[#This Row],[Rabat grupa 2. (%)]])</f>
        <v>1516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2300</v>
      </c>
      <c r="J263" s="6">
        <f>Grupe!$K$8</f>
        <v>0</v>
      </c>
      <c r="K263" s="7">
        <f t="shared" si="4"/>
        <v>2300</v>
      </c>
      <c r="L263" s="40">
        <f>Grupe!$K$9</f>
        <v>0</v>
      </c>
      <c r="M263" s="41">
        <f>Natasa[[#This Row],[Cijena s rabat 1. (€/km) ]]*(1-Natasa[[#This Row],[Rabat grupa 2. (%)]])</f>
        <v>2300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3971</v>
      </c>
      <c r="J264" s="6">
        <f>Grupe!$K$8</f>
        <v>0</v>
      </c>
      <c r="K264" s="7">
        <f t="shared" si="4"/>
        <v>3971</v>
      </c>
      <c r="L264" s="40">
        <f>Grupe!$K$9</f>
        <v>0</v>
      </c>
      <c r="M264" s="41">
        <f>Natasa[[#This Row],[Cijena s rabat 1. (€/km) ]]*(1-Natasa[[#This Row],[Rabat grupa 2. (%)]])</f>
        <v>3971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5639</v>
      </c>
      <c r="J265" s="6">
        <f>Grupe!$K$8</f>
        <v>0</v>
      </c>
      <c r="K265" s="7">
        <f t="shared" si="4"/>
        <v>5639</v>
      </c>
      <c r="L265" s="40">
        <f>Grupe!$K$9</f>
        <v>0</v>
      </c>
      <c r="M265" s="41">
        <f>Natasa[[#This Row],[Cijena s rabat 1. (€/km) ]]*(1-Natasa[[#This Row],[Rabat grupa 2. (%)]])</f>
        <v>5639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8933</v>
      </c>
      <c r="J266" s="6">
        <f>Grupe!$K$8</f>
        <v>0</v>
      </c>
      <c r="K266" s="7">
        <f t="shared" si="4"/>
        <v>8933</v>
      </c>
      <c r="L266" s="40">
        <f>Grupe!$K$9</f>
        <v>0</v>
      </c>
      <c r="M266" s="41">
        <f>Natasa[[#This Row],[Cijena s rabat 1. (€/km) ]]*(1-Natasa[[#This Row],[Rabat grupa 2. (%)]])</f>
        <v>8933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14122</v>
      </c>
      <c r="J267" s="6">
        <f>Grupe!$K$8</f>
        <v>0</v>
      </c>
      <c r="K267" s="7">
        <f t="shared" si="4"/>
        <v>14122</v>
      </c>
      <c r="L267" s="40">
        <f>Grupe!$K$9</f>
        <v>0</v>
      </c>
      <c r="M267" s="41">
        <f>Natasa[[#This Row],[Cijena s rabat 1. (€/km) ]]*(1-Natasa[[#This Row],[Rabat grupa 2. (%)]])</f>
        <v>14122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23159</v>
      </c>
      <c r="J268" s="6">
        <f>Grupe!$K$8</f>
        <v>0</v>
      </c>
      <c r="K268" s="7">
        <f t="shared" si="4"/>
        <v>23159</v>
      </c>
      <c r="L268" s="40">
        <f>Grupe!$K$9</f>
        <v>0</v>
      </c>
      <c r="M268" s="41">
        <f>Natasa[[#This Row],[Cijena s rabat 1. (€/km) ]]*(1-Natasa[[#This Row],[Rabat grupa 2. (%)]])</f>
        <v>23159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30856</v>
      </c>
      <c r="J269" s="6">
        <f>Grupe!$K$8</f>
        <v>0</v>
      </c>
      <c r="K269" s="7">
        <f t="shared" si="4"/>
        <v>30856</v>
      </c>
      <c r="L269" s="40">
        <f>Grupe!$K$9</f>
        <v>0</v>
      </c>
      <c r="M269" s="41">
        <f>Natasa[[#This Row],[Cijena s rabat 1. (€/km) ]]*(1-Natasa[[#This Row],[Rabat grupa 2. (%)]])</f>
        <v>30856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2626</v>
      </c>
      <c r="J270" s="6">
        <f>Grupe!$K$8</f>
        <v>0</v>
      </c>
      <c r="K270" s="7">
        <f t="shared" si="4"/>
        <v>2626</v>
      </c>
      <c r="L270" s="40">
        <f>Grupe!$K$9</f>
        <v>0</v>
      </c>
      <c r="M270" s="41">
        <f>Natasa[[#This Row],[Cijena s rabat 1. (€/km) ]]*(1-Natasa[[#This Row],[Rabat grupa 2. (%)]])</f>
        <v>2626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4467</v>
      </c>
      <c r="J271" s="6">
        <f>Grupe!$K$8</f>
        <v>0</v>
      </c>
      <c r="K271" s="7">
        <f t="shared" si="4"/>
        <v>4467</v>
      </c>
      <c r="L271" s="40">
        <f>Grupe!$K$9</f>
        <v>0</v>
      </c>
      <c r="M271" s="41">
        <f>Natasa[[#This Row],[Cijena s rabat 1. (€/km) ]]*(1-Natasa[[#This Row],[Rabat grupa 2. (%)]])</f>
        <v>4467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4962</v>
      </c>
      <c r="J272" s="6">
        <f>Grupe!$K$8</f>
        <v>0</v>
      </c>
      <c r="K272" s="7">
        <f t="shared" si="4"/>
        <v>4962</v>
      </c>
      <c r="L272" s="40">
        <f>Grupe!$K$9</f>
        <v>0</v>
      </c>
      <c r="M272" s="41">
        <f>Natasa[[#This Row],[Cijena s rabat 1. (€/km) ]]*(1-Natasa[[#This Row],[Rabat grupa 2. (%)]])</f>
        <v>4962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6181</v>
      </c>
      <c r="J273" s="6">
        <f>Grupe!$K$8</f>
        <v>0</v>
      </c>
      <c r="K273" s="7">
        <f t="shared" si="4"/>
        <v>6181</v>
      </c>
      <c r="L273" s="40">
        <f>Grupe!$K$9</f>
        <v>0</v>
      </c>
      <c r="M273" s="41">
        <f>Natasa[[#This Row],[Cijena s rabat 1. (€/km) ]]*(1-Natasa[[#This Row],[Rabat grupa 2. (%)]])</f>
        <v>6181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6574</v>
      </c>
      <c r="J274" s="6">
        <f>Grupe!$K$8</f>
        <v>0</v>
      </c>
      <c r="K274" s="7">
        <f t="shared" si="4"/>
        <v>6574</v>
      </c>
      <c r="L274" s="40">
        <f>Grupe!$K$9</f>
        <v>0</v>
      </c>
      <c r="M274" s="41">
        <f>Natasa[[#This Row],[Cijena s rabat 1. (€/km) ]]*(1-Natasa[[#This Row],[Rabat grupa 2. (%)]])</f>
        <v>6574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8236</v>
      </c>
      <c r="J275" s="6">
        <f>Grupe!$K$8</f>
        <v>0</v>
      </c>
      <c r="K275" s="7">
        <f t="shared" si="4"/>
        <v>8236</v>
      </c>
      <c r="L275" s="40">
        <f>Grupe!$K$9</f>
        <v>0</v>
      </c>
      <c r="M275" s="41">
        <f>Natasa[[#This Row],[Cijena s rabat 1. (€/km) ]]*(1-Natasa[[#This Row],[Rabat grupa 2. (%)]])</f>
        <v>8236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8710</v>
      </c>
      <c r="J276" s="6">
        <f>Grupe!$K$8</f>
        <v>0</v>
      </c>
      <c r="K276" s="7">
        <f t="shared" si="4"/>
        <v>8710</v>
      </c>
      <c r="L276" s="40">
        <f>Grupe!$K$9</f>
        <v>0</v>
      </c>
      <c r="M276" s="41">
        <f>Natasa[[#This Row],[Cijena s rabat 1. (€/km) ]]*(1-Natasa[[#This Row],[Rabat grupa 2. (%)]])</f>
        <v>8710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12493.515460683153</v>
      </c>
      <c r="J277" s="6">
        <f>Grupe!$K$8</f>
        <v>0</v>
      </c>
      <c r="K277" s="7">
        <f t="shared" si="4"/>
        <v>12493.515460683153</v>
      </c>
      <c r="L277" s="40">
        <f>Grupe!$K$9</f>
        <v>0</v>
      </c>
      <c r="M277" s="41">
        <f>Natasa[[#This Row],[Cijena s rabat 1. (€/km) ]]*(1-Natasa[[#This Row],[Rabat grupa 2. (%)]])</f>
        <v>12493.515460683153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4303</v>
      </c>
      <c r="J278" s="6">
        <f>Grupe!$K$8</f>
        <v>0</v>
      </c>
      <c r="K278" s="7">
        <f t="shared" si="4"/>
        <v>4303</v>
      </c>
      <c r="L278" s="40">
        <f>Grupe!$K$9</f>
        <v>0</v>
      </c>
      <c r="M278" s="41">
        <f>Natasa[[#This Row],[Cijena s rabat 1. (€/km) ]]*(1-Natasa[[#This Row],[Rabat grupa 2. (%)]])</f>
        <v>4303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6925</v>
      </c>
      <c r="J279" s="6">
        <f>Grupe!$K$8</f>
        <v>0</v>
      </c>
      <c r="K279" s="7">
        <f t="shared" si="4"/>
        <v>6925</v>
      </c>
      <c r="L279" s="40">
        <f>Grupe!$K$9</f>
        <v>0</v>
      </c>
      <c r="M279" s="41">
        <f>Natasa[[#This Row],[Cijena s rabat 1. (€/km) ]]*(1-Natasa[[#This Row],[Rabat grupa 2. (%)]])</f>
        <v>6925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7891</v>
      </c>
      <c r="J280" s="6">
        <f>Grupe!$K$8</f>
        <v>0</v>
      </c>
      <c r="K280" s="7">
        <f t="shared" si="4"/>
        <v>7891</v>
      </c>
      <c r="L280" s="40">
        <f>Grupe!$K$9</f>
        <v>0</v>
      </c>
      <c r="M280" s="41">
        <f>Natasa[[#This Row],[Cijena s rabat 1. (€/km) ]]*(1-Natasa[[#This Row],[Rabat grupa 2. (%)]])</f>
        <v>7891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9659</v>
      </c>
      <c r="J281" s="6">
        <f>Grupe!$K$8</f>
        <v>0</v>
      </c>
      <c r="K281" s="7">
        <f t="shared" si="4"/>
        <v>9659</v>
      </c>
      <c r="L281" s="40">
        <f>Grupe!$K$9</f>
        <v>0</v>
      </c>
      <c r="M281" s="41">
        <f>Natasa[[#This Row],[Cijena s rabat 1. (€/km) ]]*(1-Natasa[[#This Row],[Rabat grupa 2. (%)]])</f>
        <v>9659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11540</v>
      </c>
      <c r="J282" s="6">
        <f>Grupe!$K$8</f>
        <v>0</v>
      </c>
      <c r="K282" s="7">
        <f t="shared" si="4"/>
        <v>11540</v>
      </c>
      <c r="L282" s="40">
        <f>Grupe!$K$9</f>
        <v>0</v>
      </c>
      <c r="M282" s="41">
        <f>Natasa[[#This Row],[Cijena s rabat 1. (€/km) ]]*(1-Natasa[[#This Row],[Rabat grupa 2. (%)]])</f>
        <v>11540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12500</v>
      </c>
      <c r="J283" s="6">
        <f>Grupe!$K$8</f>
        <v>0</v>
      </c>
      <c r="K283" s="7">
        <f t="shared" si="4"/>
        <v>12500</v>
      </c>
      <c r="L283" s="40">
        <f>Grupe!$K$9</f>
        <v>0</v>
      </c>
      <c r="M283" s="41">
        <f>Natasa[[#This Row],[Cijena s rabat 1. (€/km) ]]*(1-Natasa[[#This Row],[Rabat grupa 2. (%)]])</f>
        <v>12500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15340</v>
      </c>
      <c r="J284" s="6">
        <f>Grupe!$K$8</f>
        <v>0</v>
      </c>
      <c r="K284" s="7">
        <f t="shared" si="4"/>
        <v>15340</v>
      </c>
      <c r="L284" s="40">
        <f>Grupe!$K$9</f>
        <v>0</v>
      </c>
      <c r="M284" s="41">
        <f>Natasa[[#This Row],[Cijena s rabat 1. (€/km) ]]*(1-Natasa[[#This Row],[Rabat grupa 2. (%)]])</f>
        <v>15340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19735.283615889646</v>
      </c>
      <c r="J285" s="6">
        <f>Grupe!$K$8</f>
        <v>0</v>
      </c>
      <c r="K285" s="7">
        <f t="shared" si="4"/>
        <v>19735.283615889646</v>
      </c>
      <c r="L285" s="40">
        <f>Grupe!$K$9</f>
        <v>0</v>
      </c>
      <c r="M285" s="41">
        <f>Natasa[[#This Row],[Cijena s rabat 1. (€/km) ]]*(1-Natasa[[#This Row],[Rabat grupa 2. (%)]])</f>
        <v>19735.283615889646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7178.6090772919852</v>
      </c>
      <c r="J286" s="6">
        <f>Grupe!$K$8</f>
        <v>0</v>
      </c>
      <c r="K286" s="7">
        <f t="shared" si="4"/>
        <v>7178.6090772919852</v>
      </c>
      <c r="L286" s="40">
        <f>Grupe!$K$9</f>
        <v>0</v>
      </c>
      <c r="M286" s="41">
        <f>Natasa[[#This Row],[Cijena s rabat 1. (€/km) ]]*(1-Natasa[[#This Row],[Rabat grupa 2. (%)]])</f>
        <v>7178.6090772919852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16778.318853609588</v>
      </c>
      <c r="J287" s="6">
        <f>Grupe!$K$8</f>
        <v>0</v>
      </c>
      <c r="K287" s="7">
        <f t="shared" si="4"/>
        <v>16778.318853609588</v>
      </c>
      <c r="L287" s="40">
        <f>Grupe!$K$9</f>
        <v>0</v>
      </c>
      <c r="M287" s="41">
        <f>Natasa[[#This Row],[Cijena s rabat 1. (€/km) ]]*(1-Natasa[[#This Row],[Rabat grupa 2. (%)]])</f>
        <v>16778.318853609588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21518.172712861458</v>
      </c>
      <c r="J288" s="6">
        <f>Grupe!$K$8</f>
        <v>0</v>
      </c>
      <c r="K288" s="7">
        <f t="shared" si="4"/>
        <v>21518.172712861458</v>
      </c>
      <c r="L288" s="40">
        <f>Grupe!$K$9</f>
        <v>0</v>
      </c>
      <c r="M288" s="41">
        <f>Natasa[[#This Row],[Cijena s rabat 1. (€/km) ]]*(1-Natasa[[#This Row],[Rabat grupa 2. (%)]])</f>
        <v>21518.172712861458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22171.653012167448</v>
      </c>
      <c r="J289" s="6">
        <f>Grupe!$K$8</f>
        <v>0</v>
      </c>
      <c r="K289" s="7">
        <f t="shared" si="4"/>
        <v>22171.653012167448</v>
      </c>
      <c r="L289" s="40">
        <f>Grupe!$K$9</f>
        <v>0</v>
      </c>
      <c r="M289" s="41">
        <f>Natasa[[#This Row],[Cijena s rabat 1. (€/km) ]]*(1-Natasa[[#This Row],[Rabat grupa 2. (%)]])</f>
        <v>22171.653012167448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9899.1056067683094</v>
      </c>
      <c r="J290" s="6">
        <f>Grupe!$K$8</f>
        <v>0</v>
      </c>
      <c r="K290" s="7">
        <f t="shared" si="4"/>
        <v>9899.1056067683094</v>
      </c>
      <c r="L290" s="40">
        <f>Grupe!$K$9</f>
        <v>0</v>
      </c>
      <c r="M290" s="41">
        <f>Natasa[[#This Row],[Cijena s rabat 1. (€/km) ]]*(1-Natasa[[#This Row],[Rabat grupa 2. (%)]])</f>
        <v>9899.1056067683094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4191</v>
      </c>
      <c r="J291" s="6">
        <f>Grupe!$K$8</f>
        <v>0</v>
      </c>
      <c r="K291" s="7">
        <f t="shared" si="4"/>
        <v>4191</v>
      </c>
      <c r="L291" s="40">
        <f>Grupe!$K$9</f>
        <v>0</v>
      </c>
      <c r="M291" s="41">
        <f>Natasa[[#This Row],[Cijena s rabat 1. (€/km) ]]*(1-Natasa[[#This Row],[Rabat grupa 2. (%)]])</f>
        <v>4191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6053</v>
      </c>
      <c r="J292" s="6">
        <f>Grupe!$K$8</f>
        <v>0</v>
      </c>
      <c r="K292" s="7">
        <f t="shared" si="4"/>
        <v>6053</v>
      </c>
      <c r="L292" s="40">
        <f>Grupe!$K$9</f>
        <v>0</v>
      </c>
      <c r="M292" s="41">
        <f>Natasa[[#This Row],[Cijena s rabat 1. (€/km) ]]*(1-Natasa[[#This Row],[Rabat grupa 2. (%)]])</f>
        <v>6053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8158</v>
      </c>
      <c r="J293" s="6">
        <f>Grupe!$K$8</f>
        <v>0</v>
      </c>
      <c r="K293" s="7">
        <f t="shared" si="4"/>
        <v>8158</v>
      </c>
      <c r="L293" s="40">
        <f>Grupe!$K$9</f>
        <v>0</v>
      </c>
      <c r="M293" s="41">
        <f>Natasa[[#This Row],[Cijena s rabat 1. (€/km) ]]*(1-Natasa[[#This Row],[Rabat grupa 2. (%)]])</f>
        <v>8158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10940</v>
      </c>
      <c r="J294" s="6">
        <f>Grupe!$K$8</f>
        <v>0</v>
      </c>
      <c r="K294" s="7">
        <f t="shared" si="4"/>
        <v>10940</v>
      </c>
      <c r="L294" s="40">
        <f>Grupe!$K$9</f>
        <v>0</v>
      </c>
      <c r="M294" s="41">
        <f>Natasa[[#This Row],[Cijena s rabat 1. (€/km) ]]*(1-Natasa[[#This Row],[Rabat grupa 2. (%)]])</f>
        <v>10940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14957</v>
      </c>
      <c r="J295" s="6">
        <f>Grupe!$K$8</f>
        <v>0</v>
      </c>
      <c r="K295" s="7">
        <f t="shared" si="4"/>
        <v>14957</v>
      </c>
      <c r="L295" s="40">
        <f>Grupe!$K$9</f>
        <v>0</v>
      </c>
      <c r="M295" s="41">
        <f>Natasa[[#This Row],[Cijena s rabat 1. (€/km) ]]*(1-Natasa[[#This Row],[Rabat grupa 2. (%)]])</f>
        <v>14957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21097</v>
      </c>
      <c r="J296" s="6">
        <f>Grupe!$K$8</f>
        <v>0</v>
      </c>
      <c r="K296" s="7">
        <f t="shared" si="4"/>
        <v>21097</v>
      </c>
      <c r="L296" s="40">
        <f>Grupe!$K$9</f>
        <v>0</v>
      </c>
      <c r="M296" s="41">
        <f>Natasa[[#This Row],[Cijena s rabat 1. (€/km) ]]*(1-Natasa[[#This Row],[Rabat grupa 2. (%)]])</f>
        <v>21097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22952</v>
      </c>
      <c r="J297" s="6">
        <f>Grupe!$K$8</f>
        <v>0</v>
      </c>
      <c r="K297" s="7">
        <f t="shared" si="4"/>
        <v>22952</v>
      </c>
      <c r="L297" s="40">
        <f>Grupe!$K$9</f>
        <v>0</v>
      </c>
      <c r="M297" s="41">
        <f>Natasa[[#This Row],[Cijena s rabat 1. (€/km) ]]*(1-Natasa[[#This Row],[Rabat grupa 2. (%)]])</f>
        <v>22952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28803</v>
      </c>
      <c r="J298" s="6">
        <f>Grupe!$K$8</f>
        <v>0</v>
      </c>
      <c r="K298" s="7">
        <f t="shared" si="4"/>
        <v>28803</v>
      </c>
      <c r="L298" s="40">
        <f>Grupe!$K$9</f>
        <v>0</v>
      </c>
      <c r="M298" s="41">
        <f>Natasa[[#This Row],[Cijena s rabat 1. (€/km) ]]*(1-Natasa[[#This Row],[Rabat grupa 2. (%)]])</f>
        <v>28803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32128</v>
      </c>
      <c r="J299" s="6">
        <f>Grupe!$K$8</f>
        <v>0</v>
      </c>
      <c r="K299" s="7">
        <f t="shared" si="4"/>
        <v>32128</v>
      </c>
      <c r="L299" s="40">
        <f>Grupe!$K$9</f>
        <v>0</v>
      </c>
      <c r="M299" s="41">
        <f>Natasa[[#This Row],[Cijena s rabat 1. (€/km) ]]*(1-Natasa[[#This Row],[Rabat grupa 2. (%)]])</f>
        <v>32128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45784</v>
      </c>
      <c r="J300" s="6">
        <f>Grupe!$K$8</f>
        <v>0</v>
      </c>
      <c r="K300" s="7">
        <f t="shared" si="4"/>
        <v>45784</v>
      </c>
      <c r="L300" s="40">
        <f>Grupe!$K$9</f>
        <v>0</v>
      </c>
      <c r="M300" s="41">
        <f>Natasa[[#This Row],[Cijena s rabat 1. (€/km) ]]*(1-Natasa[[#This Row],[Rabat grupa 2. (%)]])</f>
        <v>45784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55152</v>
      </c>
      <c r="J301" s="6">
        <f>Grupe!$K$8</f>
        <v>0</v>
      </c>
      <c r="K301" s="7">
        <f t="shared" si="4"/>
        <v>55152</v>
      </c>
      <c r="L301" s="40">
        <f>Grupe!$K$9</f>
        <v>0</v>
      </c>
      <c r="M301" s="41">
        <f>Natasa[[#This Row],[Cijena s rabat 1. (€/km) ]]*(1-Natasa[[#This Row],[Rabat grupa 2. (%)]])</f>
        <v>55152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1087</v>
      </c>
      <c r="J302" s="6">
        <f>Grupe!$K$8</f>
        <v>0</v>
      </c>
      <c r="K302" s="7">
        <f t="shared" si="4"/>
        <v>1087</v>
      </c>
      <c r="L302" s="40">
        <f>Grupe!$K$9</f>
        <v>0</v>
      </c>
      <c r="M302" s="41">
        <f>Natasa[[#This Row],[Cijena s rabat 1. (€/km) ]]*(1-Natasa[[#This Row],[Rabat grupa 2. (%)]])</f>
        <v>1087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1752</v>
      </c>
      <c r="J303" s="6">
        <f>Grupe!$K$8</f>
        <v>0</v>
      </c>
      <c r="K303" s="7">
        <f t="shared" si="4"/>
        <v>1752</v>
      </c>
      <c r="L303" s="40">
        <f>Grupe!$K$9</f>
        <v>0</v>
      </c>
      <c r="M303" s="41">
        <f>Natasa[[#This Row],[Cijena s rabat 1. (€/km) ]]*(1-Natasa[[#This Row],[Rabat grupa 2. (%)]])</f>
        <v>1752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1202</v>
      </c>
      <c r="J304" s="6">
        <f>Grupe!$K$8</f>
        <v>0</v>
      </c>
      <c r="K304" s="7">
        <f t="shared" si="4"/>
        <v>1202</v>
      </c>
      <c r="L304" s="40">
        <f>Grupe!$K$9</f>
        <v>0</v>
      </c>
      <c r="M304" s="41">
        <f>Natasa[[#This Row],[Cijena s rabat 1. (€/km) ]]*(1-Natasa[[#This Row],[Rabat grupa 2. (%)]])</f>
        <v>1202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1709</v>
      </c>
      <c r="J305" s="6">
        <f>Grupe!$K$8</f>
        <v>0</v>
      </c>
      <c r="K305" s="7">
        <f t="shared" si="4"/>
        <v>1709</v>
      </c>
      <c r="L305" s="40">
        <f>Grupe!$K$9</f>
        <v>0</v>
      </c>
      <c r="M305" s="41">
        <f>Natasa[[#This Row],[Cijena s rabat 1. (€/km) ]]*(1-Natasa[[#This Row],[Rabat grupa 2. (%)]])</f>
        <v>1709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1710</v>
      </c>
      <c r="J306" s="6">
        <f>Grupe!$K$8</f>
        <v>0</v>
      </c>
      <c r="K306" s="7">
        <f t="shared" si="4"/>
        <v>1710</v>
      </c>
      <c r="L306" s="40">
        <f>Grupe!$K$9</f>
        <v>0</v>
      </c>
      <c r="M306" s="41">
        <f>Natasa[[#This Row],[Cijena s rabat 1. (€/km) ]]*(1-Natasa[[#This Row],[Rabat grupa 2. (%)]])</f>
        <v>1710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2495</v>
      </c>
      <c r="J307" s="6">
        <f>Grupe!$K$8</f>
        <v>0</v>
      </c>
      <c r="K307" s="7">
        <f t="shared" si="4"/>
        <v>2495</v>
      </c>
      <c r="L307" s="40">
        <f>Grupe!$K$9</f>
        <v>0</v>
      </c>
      <c r="M307" s="41">
        <f>Natasa[[#This Row],[Cijena s rabat 1. (€/km) ]]*(1-Natasa[[#This Row],[Rabat grupa 2. (%)]])</f>
        <v>2495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3902</v>
      </c>
      <c r="J308" s="6">
        <f>Grupe!$K$8</f>
        <v>0</v>
      </c>
      <c r="K308" s="7">
        <f t="shared" si="4"/>
        <v>3902</v>
      </c>
      <c r="L308" s="40">
        <f>Grupe!$K$9</f>
        <v>0</v>
      </c>
      <c r="M308" s="41">
        <f>Natasa[[#This Row],[Cijena s rabat 1. (€/km) ]]*(1-Natasa[[#This Row],[Rabat grupa 2. (%)]])</f>
        <v>3902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5555</v>
      </c>
      <c r="J309" s="6">
        <f>Grupe!$K$8</f>
        <v>0</v>
      </c>
      <c r="K309" s="7">
        <f t="shared" si="4"/>
        <v>5555</v>
      </c>
      <c r="L309" s="40">
        <f>Grupe!$K$9</f>
        <v>0</v>
      </c>
      <c r="M309" s="41">
        <f>Natasa[[#This Row],[Cijena s rabat 1. (€/km) ]]*(1-Natasa[[#This Row],[Rabat grupa 2. (%)]])</f>
        <v>5555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9804</v>
      </c>
      <c r="J310" s="6">
        <f>Grupe!$K$8</f>
        <v>0</v>
      </c>
      <c r="K310" s="7">
        <f t="shared" si="4"/>
        <v>9804</v>
      </c>
      <c r="L310" s="40">
        <f>Grupe!$K$9</f>
        <v>0</v>
      </c>
      <c r="M310" s="41">
        <f>Natasa[[#This Row],[Cijena s rabat 1. (€/km) ]]*(1-Natasa[[#This Row],[Rabat grupa 2. (%)]])</f>
        <v>9804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14801</v>
      </c>
      <c r="J311" s="6">
        <f>Grupe!$K$8</f>
        <v>0</v>
      </c>
      <c r="K311" s="7">
        <f t="shared" si="4"/>
        <v>14801</v>
      </c>
      <c r="L311" s="40">
        <f>Grupe!$K$9</f>
        <v>0</v>
      </c>
      <c r="M311" s="41">
        <f>Natasa[[#This Row],[Cijena s rabat 1. (€/km) ]]*(1-Natasa[[#This Row],[Rabat grupa 2. (%)]])</f>
        <v>14801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21610</v>
      </c>
      <c r="J312" s="6">
        <f>Grupe!$K$8</f>
        <v>0</v>
      </c>
      <c r="K312" s="7">
        <f t="shared" si="4"/>
        <v>21610</v>
      </c>
      <c r="L312" s="40">
        <f>Grupe!$K$9</f>
        <v>0</v>
      </c>
      <c r="M312" s="41">
        <f>Natasa[[#This Row],[Cijena s rabat 1. (€/km) ]]*(1-Natasa[[#This Row],[Rabat grupa 2. (%)]])</f>
        <v>21610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29486</v>
      </c>
      <c r="J313" s="6">
        <f>Grupe!$K$8</f>
        <v>0</v>
      </c>
      <c r="K313" s="7">
        <f t="shared" si="4"/>
        <v>29486</v>
      </c>
      <c r="L313" s="40">
        <f>Grupe!$K$9</f>
        <v>0</v>
      </c>
      <c r="M313" s="41">
        <f>Natasa[[#This Row],[Cijena s rabat 1. (€/km) ]]*(1-Natasa[[#This Row],[Rabat grupa 2. (%)]])</f>
        <v>29486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38921</v>
      </c>
      <c r="J314" s="6">
        <f>Grupe!$K$8</f>
        <v>0</v>
      </c>
      <c r="K314" s="7">
        <f t="shared" si="4"/>
        <v>38921</v>
      </c>
      <c r="L314" s="40">
        <f>Grupe!$K$9</f>
        <v>0</v>
      </c>
      <c r="M314" s="41">
        <f>Natasa[[#This Row],[Cijena s rabat 1. (€/km) ]]*(1-Natasa[[#This Row],[Rabat grupa 2. (%)]])</f>
        <v>38921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55160</v>
      </c>
      <c r="J315" s="6">
        <f>Grupe!$K$8</f>
        <v>0</v>
      </c>
      <c r="K315" s="7">
        <f t="shared" si="4"/>
        <v>55160</v>
      </c>
      <c r="L315" s="40">
        <f>Grupe!$K$9</f>
        <v>0</v>
      </c>
      <c r="M315" s="41">
        <f>Natasa[[#This Row],[Cijena s rabat 1. (€/km) ]]*(1-Natasa[[#This Row],[Rabat grupa 2. (%)]])</f>
        <v>55160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76345</v>
      </c>
      <c r="J316" s="6">
        <f>Grupe!$K$8</f>
        <v>0</v>
      </c>
      <c r="K316" s="7">
        <f t="shared" si="4"/>
        <v>76345</v>
      </c>
      <c r="L316" s="40">
        <f>Grupe!$K$9</f>
        <v>0</v>
      </c>
      <c r="M316" s="41">
        <f>Natasa[[#This Row],[Cijena s rabat 1. (€/km) ]]*(1-Natasa[[#This Row],[Rabat grupa 2. (%)]])</f>
        <v>76345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95138</v>
      </c>
      <c r="J317" s="6">
        <f>Grupe!$K$8</f>
        <v>0</v>
      </c>
      <c r="K317" s="7">
        <f t="shared" si="4"/>
        <v>95138</v>
      </c>
      <c r="L317" s="40">
        <f>Grupe!$K$9</f>
        <v>0</v>
      </c>
      <c r="M317" s="41">
        <f>Natasa[[#This Row],[Cijena s rabat 1. (€/km) ]]*(1-Natasa[[#This Row],[Rabat grupa 2. (%)]])</f>
        <v>95138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113090</v>
      </c>
      <c r="J318" s="6">
        <f>Grupe!$K$8</f>
        <v>0</v>
      </c>
      <c r="K318" s="7">
        <f t="shared" si="4"/>
        <v>113090</v>
      </c>
      <c r="L318" s="40">
        <f>Grupe!$K$9</f>
        <v>0</v>
      </c>
      <c r="M318" s="41">
        <f>Natasa[[#This Row],[Cijena s rabat 1. (€/km) ]]*(1-Natasa[[#This Row],[Rabat grupa 2. (%)]])</f>
        <v>113090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139446</v>
      </c>
      <c r="J319" s="6">
        <f>Grupe!$K$8</f>
        <v>0</v>
      </c>
      <c r="K319" s="7">
        <f t="shared" si="4"/>
        <v>139446</v>
      </c>
      <c r="L319" s="40">
        <f>Grupe!$K$9</f>
        <v>0</v>
      </c>
      <c r="M319" s="41">
        <f>Natasa[[#This Row],[Cijena s rabat 1. (€/km) ]]*(1-Natasa[[#This Row],[Rabat grupa 2. (%)]])</f>
        <v>139446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177733</v>
      </c>
      <c r="J320" s="6">
        <f>Grupe!$K$8</f>
        <v>0</v>
      </c>
      <c r="K320" s="7">
        <f t="shared" si="4"/>
        <v>177733</v>
      </c>
      <c r="L320" s="40">
        <f>Grupe!$K$9</f>
        <v>0</v>
      </c>
      <c r="M320" s="41">
        <f>Natasa[[#This Row],[Cijena s rabat 1. (€/km) ]]*(1-Natasa[[#This Row],[Rabat grupa 2. (%)]])</f>
        <v>177733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1848</v>
      </c>
      <c r="J321" s="6">
        <f>Grupe!$K$8</f>
        <v>0</v>
      </c>
      <c r="K321" s="7">
        <f t="shared" si="4"/>
        <v>1848</v>
      </c>
      <c r="L321" s="40">
        <f>Grupe!$K$9</f>
        <v>0</v>
      </c>
      <c r="M321" s="41">
        <f>Natasa[[#This Row],[Cijena s rabat 1. (€/km) ]]*(1-Natasa[[#This Row],[Rabat grupa 2. (%)]])</f>
        <v>1848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2727</v>
      </c>
      <c r="J322" s="6">
        <f>Grupe!$K$8</f>
        <v>0</v>
      </c>
      <c r="K322" s="7">
        <f t="shared" ref="K322:K385" si="5">I322*(1-J322)</f>
        <v>2727</v>
      </c>
      <c r="L322" s="40">
        <f>Grupe!$K$9</f>
        <v>0</v>
      </c>
      <c r="M322" s="41">
        <f>Natasa[[#This Row],[Cijena s rabat 1. (€/km) ]]*(1-Natasa[[#This Row],[Rabat grupa 2. (%)]])</f>
        <v>2727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4520</v>
      </c>
      <c r="J323" s="6">
        <f>Grupe!$K$8</f>
        <v>0</v>
      </c>
      <c r="K323" s="7">
        <f t="shared" si="5"/>
        <v>4520</v>
      </c>
      <c r="L323" s="40">
        <f>Grupe!$K$9</f>
        <v>0</v>
      </c>
      <c r="M323" s="41">
        <f>Natasa[[#This Row],[Cijena s rabat 1. (€/km) ]]*(1-Natasa[[#This Row],[Rabat grupa 2. (%)]])</f>
        <v>4520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6462</v>
      </c>
      <c r="J324" s="6">
        <f>Grupe!$K$8</f>
        <v>0</v>
      </c>
      <c r="K324" s="7">
        <f t="shared" si="5"/>
        <v>6462</v>
      </c>
      <c r="L324" s="40">
        <f>Grupe!$K$9</f>
        <v>0</v>
      </c>
      <c r="M324" s="41">
        <f>Natasa[[#This Row],[Cijena s rabat 1. (€/km) ]]*(1-Natasa[[#This Row],[Rabat grupa 2. (%)]])</f>
        <v>6462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10650</v>
      </c>
      <c r="J325" s="6">
        <f>Grupe!$K$8</f>
        <v>0</v>
      </c>
      <c r="K325" s="7">
        <f t="shared" si="5"/>
        <v>10650</v>
      </c>
      <c r="L325" s="40">
        <f>Grupe!$K$9</f>
        <v>0</v>
      </c>
      <c r="M325" s="41">
        <f>Natasa[[#This Row],[Cijena s rabat 1. (€/km) ]]*(1-Natasa[[#This Row],[Rabat grupa 2. (%)]])</f>
        <v>10650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15831</v>
      </c>
      <c r="J326" s="6">
        <f>Grupe!$K$8</f>
        <v>0</v>
      </c>
      <c r="K326" s="7">
        <f t="shared" si="5"/>
        <v>15831</v>
      </c>
      <c r="L326" s="40">
        <f>Grupe!$K$9</f>
        <v>0</v>
      </c>
      <c r="M326" s="41">
        <f>Natasa[[#This Row],[Cijena s rabat 1. (€/km) ]]*(1-Natasa[[#This Row],[Rabat grupa 2. (%)]])</f>
        <v>15831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23480</v>
      </c>
      <c r="J327" s="6">
        <f>Grupe!$K$8</f>
        <v>0</v>
      </c>
      <c r="K327" s="7">
        <f t="shared" si="5"/>
        <v>23480</v>
      </c>
      <c r="L327" s="40">
        <f>Grupe!$K$9</f>
        <v>0</v>
      </c>
      <c r="M327" s="41">
        <f>Natasa[[#This Row],[Cijena s rabat 1. (€/km) ]]*(1-Natasa[[#This Row],[Rabat grupa 2. (%)]])</f>
        <v>23480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2143</v>
      </c>
      <c r="J328" s="6">
        <f>Grupe!$K$8</f>
        <v>0</v>
      </c>
      <c r="K328" s="7">
        <f t="shared" si="5"/>
        <v>2143</v>
      </c>
      <c r="L328" s="40">
        <f>Grupe!$K$9</f>
        <v>0</v>
      </c>
      <c r="M328" s="41">
        <f>Natasa[[#This Row],[Cijena s rabat 1. (€/km) ]]*(1-Natasa[[#This Row],[Rabat grupa 2. (%)]])</f>
        <v>2143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2644</v>
      </c>
      <c r="J329" s="6">
        <f>Grupe!$K$8</f>
        <v>0</v>
      </c>
      <c r="K329" s="7">
        <f t="shared" si="5"/>
        <v>2644</v>
      </c>
      <c r="L329" s="40">
        <f>Grupe!$K$9</f>
        <v>0</v>
      </c>
      <c r="M329" s="41">
        <f>Natasa[[#This Row],[Cijena s rabat 1. (€/km) ]]*(1-Natasa[[#This Row],[Rabat grupa 2. (%)]])</f>
        <v>2644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4131</v>
      </c>
      <c r="J330" s="6">
        <f>Grupe!$K$8</f>
        <v>0</v>
      </c>
      <c r="K330" s="7">
        <f t="shared" si="5"/>
        <v>4131</v>
      </c>
      <c r="L330" s="40">
        <f>Grupe!$K$9</f>
        <v>0</v>
      </c>
      <c r="M330" s="41">
        <f>Natasa[[#This Row],[Cijena s rabat 1. (€/km) ]]*(1-Natasa[[#This Row],[Rabat grupa 2. (%)]])</f>
        <v>4131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5658</v>
      </c>
      <c r="J331" s="6">
        <f>Grupe!$K$8</f>
        <v>0</v>
      </c>
      <c r="K331" s="7">
        <f t="shared" si="5"/>
        <v>5658</v>
      </c>
      <c r="L331" s="40">
        <f>Grupe!$K$9</f>
        <v>0</v>
      </c>
      <c r="M331" s="41">
        <f>Natasa[[#This Row],[Cijena s rabat 1. (€/km) ]]*(1-Natasa[[#This Row],[Rabat grupa 2. (%)]])</f>
        <v>5658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2417</v>
      </c>
      <c r="J332" s="6">
        <f>Grupe!$K$8</f>
        <v>0</v>
      </c>
      <c r="K332" s="7">
        <f t="shared" si="5"/>
        <v>2417</v>
      </c>
      <c r="L332" s="40">
        <f>Grupe!$K$9</f>
        <v>0</v>
      </c>
      <c r="M332" s="41">
        <f>Natasa[[#This Row],[Cijena s rabat 1. (€/km) ]]*(1-Natasa[[#This Row],[Rabat grupa 2. (%)]])</f>
        <v>2417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3121</v>
      </c>
      <c r="J333" s="6">
        <f>Grupe!$K$8</f>
        <v>0</v>
      </c>
      <c r="K333" s="7">
        <f t="shared" si="5"/>
        <v>3121</v>
      </c>
      <c r="L333" s="40">
        <f>Grupe!$K$9</f>
        <v>0</v>
      </c>
      <c r="M333" s="41">
        <f>Natasa[[#This Row],[Cijena s rabat 1. (€/km) ]]*(1-Natasa[[#This Row],[Rabat grupa 2. (%)]])</f>
        <v>3121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2737</v>
      </c>
      <c r="J334" s="6">
        <f>Grupe!$K$8</f>
        <v>0</v>
      </c>
      <c r="K334" s="7">
        <f t="shared" si="5"/>
        <v>2737</v>
      </c>
      <c r="L334" s="40">
        <f>Grupe!$K$9</f>
        <v>0</v>
      </c>
      <c r="M334" s="41">
        <f>Natasa[[#This Row],[Cijena s rabat 1. (€/km) ]]*(1-Natasa[[#This Row],[Rabat grupa 2. (%)]])</f>
        <v>2737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3532</v>
      </c>
      <c r="J335" s="6">
        <f>Grupe!$K$8</f>
        <v>0</v>
      </c>
      <c r="K335" s="7">
        <f t="shared" si="5"/>
        <v>3532</v>
      </c>
      <c r="L335" s="40">
        <f>Grupe!$K$9</f>
        <v>0</v>
      </c>
      <c r="M335" s="41">
        <f>Natasa[[#This Row],[Cijena s rabat 1. (€/km) ]]*(1-Natasa[[#This Row],[Rabat grupa 2. (%)]])</f>
        <v>3532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5415</v>
      </c>
      <c r="J336" s="6">
        <f>Grupe!$K$8</f>
        <v>0</v>
      </c>
      <c r="K336" s="7">
        <f t="shared" si="5"/>
        <v>5415</v>
      </c>
      <c r="L336" s="40">
        <f>Grupe!$K$9</f>
        <v>0</v>
      </c>
      <c r="M336" s="41">
        <f>Natasa[[#This Row],[Cijena s rabat 1. (€/km) ]]*(1-Natasa[[#This Row],[Rabat grupa 2. (%)]])</f>
        <v>5415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8123</v>
      </c>
      <c r="J337" s="6">
        <f>Grupe!$K$8</f>
        <v>0</v>
      </c>
      <c r="K337" s="7">
        <f t="shared" si="5"/>
        <v>8123</v>
      </c>
      <c r="L337" s="40">
        <f>Grupe!$K$9</f>
        <v>0</v>
      </c>
      <c r="M337" s="41">
        <f>Natasa[[#This Row],[Cijena s rabat 1. (€/km) ]]*(1-Natasa[[#This Row],[Rabat grupa 2. (%)]])</f>
        <v>8123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4366</v>
      </c>
      <c r="J338" s="6">
        <f>Grupe!$K$8</f>
        <v>0</v>
      </c>
      <c r="K338" s="7">
        <f t="shared" si="5"/>
        <v>4366</v>
      </c>
      <c r="L338" s="40">
        <f>Grupe!$K$9</f>
        <v>0</v>
      </c>
      <c r="M338" s="41">
        <f>Natasa[[#This Row],[Cijena s rabat 1. (€/km) ]]*(1-Natasa[[#This Row],[Rabat grupa 2. (%)]])</f>
        <v>4366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4116</v>
      </c>
      <c r="J339" s="6">
        <f>Grupe!$K$8</f>
        <v>0</v>
      </c>
      <c r="K339" s="7">
        <f t="shared" si="5"/>
        <v>4116</v>
      </c>
      <c r="L339" s="40">
        <f>Grupe!$K$9</f>
        <v>0</v>
      </c>
      <c r="M339" s="41">
        <f>Natasa[[#This Row],[Cijena s rabat 1. (€/km) ]]*(1-Natasa[[#This Row],[Rabat grupa 2. (%)]])</f>
        <v>4116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6201.85628822127</v>
      </c>
      <c r="J340" s="6">
        <f>Grupe!$K$8</f>
        <v>0</v>
      </c>
      <c r="K340" s="7">
        <f t="shared" si="5"/>
        <v>6201.85628822127</v>
      </c>
      <c r="L340" s="40">
        <f>Grupe!$K$9</f>
        <v>0</v>
      </c>
      <c r="M340" s="41">
        <f>Natasa[[#This Row],[Cijena s rabat 1. (€/km) ]]*(1-Natasa[[#This Row],[Rabat grupa 2. (%)]])</f>
        <v>6201.85628822127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6736</v>
      </c>
      <c r="J341" s="6">
        <f>Grupe!$K$8</f>
        <v>0</v>
      </c>
      <c r="K341" s="7">
        <f t="shared" si="5"/>
        <v>6736</v>
      </c>
      <c r="L341" s="40">
        <f>Grupe!$K$9</f>
        <v>0</v>
      </c>
      <c r="M341" s="41">
        <f>Natasa[[#This Row],[Cijena s rabat 1. (€/km) ]]*(1-Natasa[[#This Row],[Rabat grupa 2. (%)]])</f>
        <v>6736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8454</v>
      </c>
      <c r="J342" s="6">
        <f>Grupe!$K$8</f>
        <v>0</v>
      </c>
      <c r="K342" s="7">
        <f t="shared" si="5"/>
        <v>8454</v>
      </c>
      <c r="L342" s="40">
        <f>Grupe!$K$9</f>
        <v>0</v>
      </c>
      <c r="M342" s="41">
        <f>Natasa[[#This Row],[Cijena s rabat 1. (€/km) ]]*(1-Natasa[[#This Row],[Rabat grupa 2. (%)]])</f>
        <v>8454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10476</v>
      </c>
      <c r="J343" s="6">
        <f>Grupe!$K$8</f>
        <v>0</v>
      </c>
      <c r="K343" s="7">
        <f t="shared" si="5"/>
        <v>10476</v>
      </c>
      <c r="L343" s="40">
        <f>Grupe!$K$9</f>
        <v>0</v>
      </c>
      <c r="M343" s="41">
        <f>Natasa[[#This Row],[Cijena s rabat 1. (€/km) ]]*(1-Natasa[[#This Row],[Rabat grupa 2. (%)]])</f>
        <v>10476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12297</v>
      </c>
      <c r="J344" s="6">
        <f>Grupe!$K$8</f>
        <v>0</v>
      </c>
      <c r="K344" s="7">
        <f t="shared" si="5"/>
        <v>12297</v>
      </c>
      <c r="L344" s="40">
        <f>Grupe!$K$9</f>
        <v>0</v>
      </c>
      <c r="M344" s="41">
        <f>Natasa[[#This Row],[Cijena s rabat 1. (€/km) ]]*(1-Natasa[[#This Row],[Rabat grupa 2. (%)]])</f>
        <v>12297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5520</v>
      </c>
      <c r="J345" s="6">
        <f>Grupe!$K$8</f>
        <v>0</v>
      </c>
      <c r="K345" s="7">
        <f t="shared" si="5"/>
        <v>5520</v>
      </c>
      <c r="L345" s="40">
        <f>Grupe!$K$9</f>
        <v>0</v>
      </c>
      <c r="M345" s="41">
        <f>Natasa[[#This Row],[Cijena s rabat 1. (€/km) ]]*(1-Natasa[[#This Row],[Rabat grupa 2. (%)]])</f>
        <v>5520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8445</v>
      </c>
      <c r="J346" s="6">
        <f>Grupe!$K$8</f>
        <v>0</v>
      </c>
      <c r="K346" s="7">
        <f t="shared" si="5"/>
        <v>8445</v>
      </c>
      <c r="L346" s="40">
        <f>Grupe!$K$9</f>
        <v>0</v>
      </c>
      <c r="M346" s="41">
        <f>Natasa[[#This Row],[Cijena s rabat 1. (€/km) ]]*(1-Natasa[[#This Row],[Rabat grupa 2. (%)]])</f>
        <v>8445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8671</v>
      </c>
      <c r="J347" s="6">
        <f>Grupe!$K$8</f>
        <v>0</v>
      </c>
      <c r="K347" s="7">
        <f t="shared" si="5"/>
        <v>8671</v>
      </c>
      <c r="L347" s="40">
        <f>Grupe!$K$9</f>
        <v>0</v>
      </c>
      <c r="M347" s="41">
        <f>Natasa[[#This Row],[Cijena s rabat 1. (€/km) ]]*(1-Natasa[[#This Row],[Rabat grupa 2. (%)]])</f>
        <v>8671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12573</v>
      </c>
      <c r="J348" s="6">
        <f>Grupe!$K$8</f>
        <v>0</v>
      </c>
      <c r="K348" s="7">
        <f t="shared" si="5"/>
        <v>12573</v>
      </c>
      <c r="L348" s="40">
        <f>Grupe!$K$9</f>
        <v>0</v>
      </c>
      <c r="M348" s="41">
        <f>Natasa[[#This Row],[Cijena s rabat 1. (€/km) ]]*(1-Natasa[[#This Row],[Rabat grupa 2. (%)]])</f>
        <v>12573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14242</v>
      </c>
      <c r="J349" s="6">
        <f>Grupe!$K$8</f>
        <v>0</v>
      </c>
      <c r="K349" s="7">
        <f t="shared" si="5"/>
        <v>14242</v>
      </c>
      <c r="L349" s="40">
        <f>Grupe!$K$9</f>
        <v>0</v>
      </c>
      <c r="M349" s="41">
        <f>Natasa[[#This Row],[Cijena s rabat 1. (€/km) ]]*(1-Natasa[[#This Row],[Rabat grupa 2. (%)]])</f>
        <v>14242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18108</v>
      </c>
      <c r="J350" s="6">
        <f>Grupe!$K$8</f>
        <v>0</v>
      </c>
      <c r="K350" s="7">
        <f t="shared" si="5"/>
        <v>18108</v>
      </c>
      <c r="L350" s="40">
        <f>Grupe!$K$9</f>
        <v>0</v>
      </c>
      <c r="M350" s="41">
        <f>Natasa[[#This Row],[Cijena s rabat 1. (€/km) ]]*(1-Natasa[[#This Row],[Rabat grupa 2. (%)]])</f>
        <v>18108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4841.0538611580996</v>
      </c>
      <c r="J351" s="6">
        <f>Grupe!$K$8</f>
        <v>0</v>
      </c>
      <c r="K351" s="7">
        <f t="shared" si="5"/>
        <v>4841.0538611580996</v>
      </c>
      <c r="L351" s="40">
        <f>Grupe!$K$9</f>
        <v>0</v>
      </c>
      <c r="M351" s="41">
        <f>Natasa[[#This Row],[Cijena s rabat 1. (€/km) ]]*(1-Natasa[[#This Row],[Rabat grupa 2. (%)]])</f>
        <v>4841.0538611580996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7041.1373564777041</v>
      </c>
      <c r="J352" s="6">
        <f>Grupe!$K$8</f>
        <v>0</v>
      </c>
      <c r="K352" s="7">
        <f t="shared" si="5"/>
        <v>7041.1373564777041</v>
      </c>
      <c r="L352" s="40">
        <f>Grupe!$K$9</f>
        <v>0</v>
      </c>
      <c r="M352" s="41">
        <f>Natasa[[#This Row],[Cijena s rabat 1. (€/km) ]]*(1-Natasa[[#This Row],[Rabat grupa 2. (%)]])</f>
        <v>7041.1373564777041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9115.045990826442</v>
      </c>
      <c r="J353" s="6">
        <f>Grupe!$K$8</f>
        <v>0</v>
      </c>
      <c r="K353" s="7">
        <f t="shared" si="5"/>
        <v>9115.045990826442</v>
      </c>
      <c r="L353" s="40">
        <f>Grupe!$K$9</f>
        <v>0</v>
      </c>
      <c r="M353" s="41">
        <f>Natasa[[#This Row],[Cijena s rabat 1. (€/km) ]]*(1-Natasa[[#This Row],[Rabat grupa 2. (%)]])</f>
        <v>9115.045990826442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11966.307791616382</v>
      </c>
      <c r="J354" s="6">
        <f>Grupe!$K$8</f>
        <v>0</v>
      </c>
      <c r="K354" s="7">
        <f t="shared" si="5"/>
        <v>11966.307791616382</v>
      </c>
      <c r="L354" s="40">
        <f>Grupe!$K$9</f>
        <v>0</v>
      </c>
      <c r="M354" s="41">
        <f>Natasa[[#This Row],[Cijena s rabat 1. (€/km) ]]*(1-Natasa[[#This Row],[Rabat grupa 2. (%)]])</f>
        <v>11966.307791616382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16147.481632754423</v>
      </c>
      <c r="J355" s="6">
        <f>Grupe!$K$8</f>
        <v>0</v>
      </c>
      <c r="K355" s="7">
        <f t="shared" si="5"/>
        <v>16147.481632754423</v>
      </c>
      <c r="L355" s="40">
        <f>Grupe!$K$9</f>
        <v>0</v>
      </c>
      <c r="M355" s="41">
        <f>Natasa[[#This Row],[Cijena s rabat 1. (€/km) ]]*(1-Natasa[[#This Row],[Rabat grupa 2. (%)]])</f>
        <v>16147.481632754423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21107.458926091971</v>
      </c>
      <c r="J356" s="6">
        <f>Grupe!$K$8</f>
        <v>0</v>
      </c>
      <c r="K356" s="7">
        <f t="shared" si="5"/>
        <v>21107.458926091971</v>
      </c>
      <c r="L356" s="40">
        <f>Grupe!$K$9</f>
        <v>0</v>
      </c>
      <c r="M356" s="41">
        <f>Natasa[[#This Row],[Cijena s rabat 1. (€/km) ]]*(1-Natasa[[#This Row],[Rabat grupa 2. (%)]])</f>
        <v>21107.458926091971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25404.655627892884</v>
      </c>
      <c r="J357" s="6">
        <f>Grupe!$K$8</f>
        <v>0</v>
      </c>
      <c r="K357" s="7">
        <f t="shared" si="5"/>
        <v>25404.655627892884</v>
      </c>
      <c r="L357" s="40">
        <f>Grupe!$K$9</f>
        <v>0</v>
      </c>
      <c r="M357" s="41">
        <f>Natasa[[#This Row],[Cijena s rabat 1. (€/km) ]]*(1-Natasa[[#This Row],[Rabat grupa 2. (%)]])</f>
        <v>25404.655627892884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32257.255835793436</v>
      </c>
      <c r="J358" s="6">
        <f>Grupe!$K$8</f>
        <v>0</v>
      </c>
      <c r="K358" s="7">
        <f t="shared" si="5"/>
        <v>32257.255835793436</v>
      </c>
      <c r="L358" s="40">
        <f>Grupe!$K$9</f>
        <v>0</v>
      </c>
      <c r="M358" s="41">
        <f>Natasa[[#This Row],[Cijena s rabat 1. (€/km) ]]*(1-Natasa[[#This Row],[Rabat grupa 2. (%)]])</f>
        <v>32257.255835793436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39080.85032852825</v>
      </c>
      <c r="J359" s="6">
        <f>Grupe!$K$8</f>
        <v>0</v>
      </c>
      <c r="K359" s="7">
        <f t="shared" si="5"/>
        <v>39080.85032852825</v>
      </c>
      <c r="L359" s="40">
        <f>Grupe!$K$9</f>
        <v>0</v>
      </c>
      <c r="M359" s="41">
        <f>Natasa[[#This Row],[Cijena s rabat 1. (€/km) ]]*(1-Natasa[[#This Row],[Rabat grupa 2. (%)]])</f>
        <v>39080.85032852825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49920.286085956548</v>
      </c>
      <c r="J360" s="6">
        <f>Grupe!$K$8</f>
        <v>0</v>
      </c>
      <c r="K360" s="7">
        <f t="shared" si="5"/>
        <v>49920.286085956548</v>
      </c>
      <c r="L360" s="40">
        <f>Grupe!$K$9</f>
        <v>0</v>
      </c>
      <c r="M360" s="41">
        <f>Natasa[[#This Row],[Cijena s rabat 1. (€/km) ]]*(1-Natasa[[#This Row],[Rabat grupa 2. (%)]])</f>
        <v>49920.286085956548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61992.464737927796</v>
      </c>
      <c r="J361" s="6">
        <f>Grupe!$K$8</f>
        <v>0</v>
      </c>
      <c r="K361" s="7">
        <f t="shared" si="5"/>
        <v>61992.464737927796</v>
      </c>
      <c r="L361" s="40">
        <f>Grupe!$K$9</f>
        <v>0</v>
      </c>
      <c r="M361" s="41">
        <f>Natasa[[#This Row],[Cijena s rabat 1. (€/km) ]]*(1-Natasa[[#This Row],[Rabat grupa 2. (%)]])</f>
        <v>61992.464737927796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2272.5977832338958</v>
      </c>
      <c r="J362" s="6">
        <f>Grupe!$K$8</f>
        <v>0</v>
      </c>
      <c r="K362" s="7">
        <f t="shared" si="5"/>
        <v>2272.5977832338958</v>
      </c>
      <c r="L362" s="40">
        <f>Grupe!$K$9</f>
        <v>0</v>
      </c>
      <c r="M362" s="41">
        <f>Natasa[[#This Row],[Cijena s rabat 1. (€/km) ]]*(1-Natasa[[#This Row],[Rabat grupa 2. (%)]])</f>
        <v>2272.5977832338958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2913.6240883962323</v>
      </c>
      <c r="J363" s="6">
        <f>Grupe!$K$8</f>
        <v>0</v>
      </c>
      <c r="K363" s="7">
        <f t="shared" si="5"/>
        <v>2913.6240883962323</v>
      </c>
      <c r="L363" s="40">
        <f>Grupe!$K$9</f>
        <v>0</v>
      </c>
      <c r="M363" s="41">
        <f>Natasa[[#This Row],[Cijena s rabat 1. (€/km) ]]*(1-Natasa[[#This Row],[Rabat grupa 2. (%)]])</f>
        <v>2913.6240883962323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2448.0823599864802</v>
      </c>
      <c r="J364" s="6">
        <f>Grupe!$K$8</f>
        <v>0</v>
      </c>
      <c r="K364" s="7">
        <f t="shared" si="5"/>
        <v>2448.0823599864802</v>
      </c>
      <c r="L364" s="40">
        <f>Grupe!$K$9</f>
        <v>0</v>
      </c>
      <c r="M364" s="41">
        <f>Natasa[[#This Row],[Cijena s rabat 1. (€/km) ]]*(1-Natasa[[#This Row],[Rabat grupa 2. (%)]])</f>
        <v>2448.0823599864802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3274.7452422094038</v>
      </c>
      <c r="J365" s="6">
        <f>Grupe!$K$8</f>
        <v>0</v>
      </c>
      <c r="K365" s="7">
        <f t="shared" si="5"/>
        <v>3274.7452422094038</v>
      </c>
      <c r="L365" s="40">
        <f>Grupe!$K$9</f>
        <v>0</v>
      </c>
      <c r="M365" s="41">
        <f>Natasa[[#This Row],[Cijena s rabat 1. (€/km) ]]*(1-Natasa[[#This Row],[Rabat grupa 2. (%)]])</f>
        <v>3274.7452422094038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4883.1121481483879</v>
      </c>
      <c r="J366" s="6">
        <f>Grupe!$K$8</f>
        <v>0</v>
      </c>
      <c r="K366" s="7">
        <f t="shared" si="5"/>
        <v>4883.1121481483879</v>
      </c>
      <c r="L366" s="40">
        <f>Grupe!$K$9</f>
        <v>0</v>
      </c>
      <c r="M366" s="41">
        <f>Natasa[[#This Row],[Cijena s rabat 1. (€/km) ]]*(1-Natasa[[#This Row],[Rabat grupa 2. (%)]])</f>
        <v>4883.1121481483879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6617.6539150582412</v>
      </c>
      <c r="J367" s="6">
        <f>Grupe!$K$8</f>
        <v>0</v>
      </c>
      <c r="K367" s="7">
        <f t="shared" si="5"/>
        <v>6617.6539150582412</v>
      </c>
      <c r="L367" s="40">
        <f>Grupe!$K$9</f>
        <v>0</v>
      </c>
      <c r="M367" s="41">
        <f>Natasa[[#This Row],[Cijena s rabat 1. (€/km) ]]*(1-Natasa[[#This Row],[Rabat grupa 2. (%)]])</f>
        <v>6617.6539150582412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3134.067523655679</v>
      </c>
      <c r="J368" s="6">
        <f>Grupe!$K$8</f>
        <v>0</v>
      </c>
      <c r="K368" s="7">
        <f t="shared" si="5"/>
        <v>3134.067523655679</v>
      </c>
      <c r="L368" s="40">
        <f>Grupe!$K$9</f>
        <v>0</v>
      </c>
      <c r="M368" s="41">
        <f>Natasa[[#This Row],[Cijena s rabat 1. (€/km) ]]*(1-Natasa[[#This Row],[Rabat grupa 2. (%)]])</f>
        <v>3134.067523655679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4107.2092674654705</v>
      </c>
      <c r="J369" s="6">
        <f>Grupe!$K$8</f>
        <v>0</v>
      </c>
      <c r="K369" s="7">
        <f t="shared" si="5"/>
        <v>4107.2092674654705</v>
      </c>
      <c r="L369" s="40">
        <f>Grupe!$K$9</f>
        <v>0</v>
      </c>
      <c r="M369" s="41">
        <f>Natasa[[#This Row],[Cijena s rabat 1. (€/km) ]]*(1-Natasa[[#This Row],[Rabat grupa 2. (%)]])</f>
        <v>4107.2092674654705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6584.2973426176659</v>
      </c>
      <c r="J370" s="6">
        <f>Grupe!$K$8</f>
        <v>0</v>
      </c>
      <c r="K370" s="7">
        <f t="shared" si="5"/>
        <v>6584.2973426176659</v>
      </c>
      <c r="L370" s="40">
        <f>Grupe!$K$9</f>
        <v>0</v>
      </c>
      <c r="M370" s="41">
        <f>Natasa[[#This Row],[Cijena s rabat 1. (€/km) ]]*(1-Natasa[[#This Row],[Rabat grupa 2. (%)]])</f>
        <v>6584.2973426176659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8471.1191141475319</v>
      </c>
      <c r="J371" s="6">
        <f>Grupe!$K$8</f>
        <v>0</v>
      </c>
      <c r="K371" s="7">
        <f t="shared" si="5"/>
        <v>8471.1191141475319</v>
      </c>
      <c r="L371" s="40">
        <f>Grupe!$K$9</f>
        <v>0</v>
      </c>
      <c r="M371" s="41">
        <f>Natasa[[#This Row],[Cijena s rabat 1. (€/km) ]]*(1-Natasa[[#This Row],[Rabat grupa 2. (%)]])</f>
        <v>8471.1191141475319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12935.098678151313</v>
      </c>
      <c r="J372" s="6">
        <f>Grupe!$K$8</f>
        <v>0</v>
      </c>
      <c r="K372" s="7">
        <f t="shared" si="5"/>
        <v>12935.098678151313</v>
      </c>
      <c r="L372" s="40">
        <f>Grupe!$K$9</f>
        <v>0</v>
      </c>
      <c r="M372" s="41">
        <f>Natasa[[#This Row],[Cijena s rabat 1. (€/km) ]]*(1-Natasa[[#This Row],[Rabat grupa 2. (%)]])</f>
        <v>12935.098678151313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21132.113783982826</v>
      </c>
      <c r="J373" s="6">
        <f>Grupe!$K$8</f>
        <v>0</v>
      </c>
      <c r="K373" s="7">
        <f t="shared" si="5"/>
        <v>21132.113783982826</v>
      </c>
      <c r="L373" s="40">
        <f>Grupe!$K$9</f>
        <v>0</v>
      </c>
      <c r="M373" s="41">
        <f>Natasa[[#This Row],[Cijena s rabat 1. (€/km) ]]*(1-Natasa[[#This Row],[Rabat grupa 2. (%)]])</f>
        <v>21132.113783982826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28814.277445622865</v>
      </c>
      <c r="J374" s="6">
        <f>Grupe!$K$8</f>
        <v>0</v>
      </c>
      <c r="K374" s="7">
        <f t="shared" si="5"/>
        <v>28814.277445622865</v>
      </c>
      <c r="L374" s="40">
        <f>Grupe!$K$9</f>
        <v>0</v>
      </c>
      <c r="M374" s="41">
        <f>Natasa[[#This Row],[Cijena s rabat 1. (€/km) ]]*(1-Natasa[[#This Row],[Rabat grupa 2. (%)]])</f>
        <v>28814.277445622865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36867.714261384084</v>
      </c>
      <c r="J375" s="6">
        <f>Grupe!$K$8</f>
        <v>0</v>
      </c>
      <c r="K375" s="7">
        <f t="shared" si="5"/>
        <v>36867.714261384084</v>
      </c>
      <c r="L375" s="40">
        <f>Grupe!$K$9</f>
        <v>0</v>
      </c>
      <c r="M375" s="41">
        <f>Natasa[[#This Row],[Cijena s rabat 1. (€/km) ]]*(1-Natasa[[#This Row],[Rabat grupa 2. (%)]])</f>
        <v>36867.714261384084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49337.271211125655</v>
      </c>
      <c r="J376" s="6">
        <f>Grupe!$K$8</f>
        <v>0</v>
      </c>
      <c r="K376" s="7">
        <f t="shared" si="5"/>
        <v>49337.271211125655</v>
      </c>
      <c r="L376" s="40">
        <f>Grupe!$K$9</f>
        <v>0</v>
      </c>
      <c r="M376" s="41">
        <f>Natasa[[#This Row],[Cijena s rabat 1. (€/km) ]]*(1-Natasa[[#This Row],[Rabat grupa 2. (%)]])</f>
        <v>49337.271211125655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65239.654550729756</v>
      </c>
      <c r="J377" s="6">
        <f>Grupe!$K$8</f>
        <v>0</v>
      </c>
      <c r="K377" s="7">
        <f t="shared" si="5"/>
        <v>65239.654550729756</v>
      </c>
      <c r="L377" s="40">
        <f>Grupe!$K$9</f>
        <v>0</v>
      </c>
      <c r="M377" s="41">
        <f>Natasa[[#This Row],[Cijena s rabat 1. (€/km) ]]*(1-Natasa[[#This Row],[Rabat grupa 2. (%)]])</f>
        <v>65239.654550729756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93964.014279338924</v>
      </c>
      <c r="J378" s="6">
        <f>Grupe!$K$8</f>
        <v>0</v>
      </c>
      <c r="K378" s="7">
        <f t="shared" si="5"/>
        <v>93964.014279338924</v>
      </c>
      <c r="L378" s="40">
        <f>Grupe!$K$9</f>
        <v>0</v>
      </c>
      <c r="M378" s="41">
        <f>Natasa[[#This Row],[Cijena s rabat 1. (€/km) ]]*(1-Natasa[[#This Row],[Rabat grupa 2. (%)]])</f>
        <v>93964.014279338924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121455.63111340511</v>
      </c>
      <c r="J379" s="6">
        <f>Grupe!$K$8</f>
        <v>0</v>
      </c>
      <c r="K379" s="7">
        <f t="shared" si="5"/>
        <v>121455.63111340511</v>
      </c>
      <c r="L379" s="40">
        <f>Grupe!$K$9</f>
        <v>0</v>
      </c>
      <c r="M379" s="41">
        <f>Natasa[[#This Row],[Cijena s rabat 1. (€/km) ]]*(1-Natasa[[#This Row],[Rabat grupa 2. (%)]])</f>
        <v>121455.63111340511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148339.57821474952</v>
      </c>
      <c r="J380" s="6">
        <f>Grupe!$K$8</f>
        <v>0</v>
      </c>
      <c r="K380" s="7">
        <f t="shared" si="5"/>
        <v>148339.57821474952</v>
      </c>
      <c r="L380" s="40">
        <f>Grupe!$K$9</f>
        <v>0</v>
      </c>
      <c r="M380" s="41">
        <f>Natasa[[#This Row],[Cijena s rabat 1. (€/km) ]]*(1-Natasa[[#This Row],[Rabat grupa 2. (%)]])</f>
        <v>148339.57821474952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4307.348702108914</v>
      </c>
      <c r="J381" s="6">
        <f>Grupe!$K$8</f>
        <v>0</v>
      </c>
      <c r="K381" s="7">
        <f t="shared" si="5"/>
        <v>4307.348702108914</v>
      </c>
      <c r="L381" s="40">
        <f>Grupe!$K$9</f>
        <v>0</v>
      </c>
      <c r="M381" s="41">
        <f>Natasa[[#This Row],[Cijena s rabat 1. (€/km) ]]*(1-Natasa[[#This Row],[Rabat grupa 2. (%)]])</f>
        <v>4307.348702108914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5415.3670214392887</v>
      </c>
      <c r="J382" s="6">
        <f>Grupe!$K$8</f>
        <v>0</v>
      </c>
      <c r="K382" s="7">
        <f t="shared" si="5"/>
        <v>5415.3670214392887</v>
      </c>
      <c r="L382" s="40">
        <f>Grupe!$K$9</f>
        <v>0</v>
      </c>
      <c r="M382" s="41">
        <f>Natasa[[#This Row],[Cijena s rabat 1. (€/km) ]]*(1-Natasa[[#This Row],[Rabat grupa 2. (%)]])</f>
        <v>5415.3670214392887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7870.7008102171985</v>
      </c>
      <c r="J383" s="6">
        <f>Grupe!$K$8</f>
        <v>0</v>
      </c>
      <c r="K383" s="7">
        <f t="shared" si="5"/>
        <v>7870.7008102171985</v>
      </c>
      <c r="L383" s="40">
        <f>Grupe!$K$9</f>
        <v>0</v>
      </c>
      <c r="M383" s="41">
        <f>Natasa[[#This Row],[Cijena s rabat 1. (€/km) ]]*(1-Natasa[[#This Row],[Rabat grupa 2. (%)]])</f>
        <v>7870.7008102171985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9819.8848693533564</v>
      </c>
      <c r="J384" s="6">
        <f>Grupe!$K$8</f>
        <v>0</v>
      </c>
      <c r="K384" s="7">
        <f t="shared" si="5"/>
        <v>9819.8848693533564</v>
      </c>
      <c r="L384" s="40">
        <f>Grupe!$K$9</f>
        <v>0</v>
      </c>
      <c r="M384" s="41">
        <f>Natasa[[#This Row],[Cijena s rabat 1. (€/km) ]]*(1-Natasa[[#This Row],[Rabat grupa 2. (%)]])</f>
        <v>9819.8848693533564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15254.105605650358</v>
      </c>
      <c r="J385" s="6">
        <f>Grupe!$K$8</f>
        <v>0</v>
      </c>
      <c r="K385" s="7">
        <f t="shared" si="5"/>
        <v>15254.105605650358</v>
      </c>
      <c r="L385" s="40">
        <f>Grupe!$K$9</f>
        <v>0</v>
      </c>
      <c r="M385" s="41">
        <f>Natasa[[#This Row],[Cijena s rabat 1. (€/km) ]]*(1-Natasa[[#This Row],[Rabat grupa 2. (%)]])</f>
        <v>15254.105605650358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24685.313891783109</v>
      </c>
      <c r="J386" s="6">
        <f>Grupe!$K$8</f>
        <v>0</v>
      </c>
      <c r="K386" s="7">
        <f t="shared" ref="K386:K449" si="6">I386*(1-J386)</f>
        <v>24685.313891783109</v>
      </c>
      <c r="L386" s="40">
        <f>Grupe!$K$9</f>
        <v>0</v>
      </c>
      <c r="M386" s="41">
        <f>Natasa[[#This Row],[Cijena s rabat 1. (€/km) ]]*(1-Natasa[[#This Row],[Rabat grupa 2. (%)]])</f>
        <v>24685.313891783109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34592.21590663361</v>
      </c>
      <c r="J387" s="6">
        <f>Grupe!$K$8</f>
        <v>0</v>
      </c>
      <c r="K387" s="7">
        <f t="shared" si="6"/>
        <v>34592.21590663361</v>
      </c>
      <c r="L387" s="40">
        <f>Grupe!$K$9</f>
        <v>0</v>
      </c>
      <c r="M387" s="41">
        <f>Natasa[[#This Row],[Cijena s rabat 1. (€/km) ]]*(1-Natasa[[#This Row],[Rabat grupa 2. (%)]])</f>
        <v>34592.21590663361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5902.6630362233263</v>
      </c>
      <c r="J388" s="6">
        <f>Grupe!$K$8</f>
        <v>0</v>
      </c>
      <c r="K388" s="7">
        <f t="shared" si="6"/>
        <v>5902.6630362233263</v>
      </c>
      <c r="L388" s="40">
        <f>Grupe!$K$9</f>
        <v>0</v>
      </c>
      <c r="M388" s="41">
        <f>Natasa[[#This Row],[Cijena s rabat 1. (€/km) ]]*(1-Natasa[[#This Row],[Rabat grupa 2. (%)]])</f>
        <v>5902.6630362233263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9206.4139935984458</v>
      </c>
      <c r="J389" s="6">
        <f>Grupe!$K$8</f>
        <v>0</v>
      </c>
      <c r="K389" s="7">
        <f t="shared" si="6"/>
        <v>9206.4139935984458</v>
      </c>
      <c r="L389" s="40">
        <f>Grupe!$K$9</f>
        <v>0</v>
      </c>
      <c r="M389" s="41">
        <f>Natasa[[#This Row],[Cijena s rabat 1. (€/km) ]]*(1-Natasa[[#This Row],[Rabat grupa 2. (%)]])</f>
        <v>9206.4139935984458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14241.806146366847</v>
      </c>
      <c r="J390" s="6">
        <f>Grupe!$K$8</f>
        <v>0</v>
      </c>
      <c r="K390" s="7">
        <f t="shared" si="6"/>
        <v>14241.806146366847</v>
      </c>
      <c r="L390" s="40">
        <f>Grupe!$K$9</f>
        <v>0</v>
      </c>
      <c r="M390" s="41">
        <f>Natasa[[#This Row],[Cijena s rabat 1. (€/km) ]]*(1-Natasa[[#This Row],[Rabat grupa 2. (%)]])</f>
        <v>14241.806146366847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17256.950237843088</v>
      </c>
      <c r="J391" s="6">
        <f>Grupe!$K$8</f>
        <v>0</v>
      </c>
      <c r="K391" s="7">
        <f t="shared" si="6"/>
        <v>17256.950237843088</v>
      </c>
      <c r="L391" s="40">
        <f>Grupe!$K$9</f>
        <v>0</v>
      </c>
      <c r="M391" s="41">
        <f>Natasa[[#This Row],[Cijena s rabat 1. (€/km) ]]*(1-Natasa[[#This Row],[Rabat grupa 2. (%)]])</f>
        <v>17256.950237843088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20618.712625549644</v>
      </c>
      <c r="J392" s="6">
        <f>Grupe!$K$8</f>
        <v>0</v>
      </c>
      <c r="K392" s="7">
        <f t="shared" si="6"/>
        <v>20618.712625549644</v>
      </c>
      <c r="L392" s="40">
        <f>Grupe!$K$9</f>
        <v>0</v>
      </c>
      <c r="M392" s="41">
        <f>Natasa[[#This Row],[Cijena s rabat 1. (€/km) ]]*(1-Natasa[[#This Row],[Rabat grupa 2. (%)]])</f>
        <v>20618.712625549644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7796.7362365446206</v>
      </c>
      <c r="J393" s="6">
        <f>Grupe!$K$8</f>
        <v>0</v>
      </c>
      <c r="K393" s="7">
        <f t="shared" si="6"/>
        <v>7796.7362365446206</v>
      </c>
      <c r="L393" s="40">
        <f>Grupe!$K$9</f>
        <v>0</v>
      </c>
      <c r="M393" s="41">
        <f>Natasa[[#This Row],[Cijena s rabat 1. (€/km) ]]*(1-Natasa[[#This Row],[Rabat grupa 2. (%)]])</f>
        <v>7796.7362365446206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12911.894106018739</v>
      </c>
      <c r="J394" s="6">
        <f>Grupe!$K$8</f>
        <v>0</v>
      </c>
      <c r="K394" s="7">
        <f t="shared" si="6"/>
        <v>12911.894106018739</v>
      </c>
      <c r="L394" s="40">
        <f>Grupe!$K$9</f>
        <v>0</v>
      </c>
      <c r="M394" s="41">
        <f>Natasa[[#This Row],[Cijena s rabat 1. (€/km) ]]*(1-Natasa[[#This Row],[Rabat grupa 2. (%)]])</f>
        <v>12911.894106018739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20367.813189366196</v>
      </c>
      <c r="J395" s="6">
        <f>Grupe!$K$8</f>
        <v>0</v>
      </c>
      <c r="K395" s="7">
        <f t="shared" si="6"/>
        <v>20367.813189366196</v>
      </c>
      <c r="L395" s="40">
        <f>Grupe!$K$9</f>
        <v>0</v>
      </c>
      <c r="M395" s="41">
        <f>Natasa[[#This Row],[Cijena s rabat 1. (€/km) ]]*(1-Natasa[[#This Row],[Rabat grupa 2. (%)]])</f>
        <v>20367.813189366196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24957.967614340843</v>
      </c>
      <c r="J396" s="6">
        <f>Grupe!$K$8</f>
        <v>0</v>
      </c>
      <c r="K396" s="7">
        <f t="shared" si="6"/>
        <v>24957.967614340843</v>
      </c>
      <c r="L396" s="40">
        <f>Grupe!$K$9</f>
        <v>0</v>
      </c>
      <c r="M396" s="41">
        <f>Natasa[[#This Row],[Cijena s rabat 1. (€/km) ]]*(1-Natasa[[#This Row],[Rabat grupa 2. (%)]])</f>
        <v>24957.967614340843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29915.044336161809</v>
      </c>
      <c r="J397" s="6">
        <f>Grupe!$K$8</f>
        <v>0</v>
      </c>
      <c r="K397" s="7">
        <f t="shared" si="6"/>
        <v>29915.044336161809</v>
      </c>
      <c r="L397" s="40">
        <f>Grupe!$K$9</f>
        <v>0</v>
      </c>
      <c r="M397" s="41">
        <f>Natasa[[#This Row],[Cijena s rabat 1. (€/km) ]]*(1-Natasa[[#This Row],[Rabat grupa 2. (%)]])</f>
        <v>29915.044336161809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4526.8424983055575</v>
      </c>
      <c r="J398" s="6">
        <f>Grupe!$K$8</f>
        <v>0</v>
      </c>
      <c r="K398" s="7">
        <f t="shared" si="6"/>
        <v>4526.8424983055575</v>
      </c>
      <c r="L398" s="40">
        <f>Grupe!$K$9</f>
        <v>0</v>
      </c>
      <c r="M398" s="41">
        <f>Natasa[[#This Row],[Cijena s rabat 1. (€/km) ]]*(1-Natasa[[#This Row],[Rabat grupa 2. (%)]])</f>
        <v>4526.8424983055575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6652</v>
      </c>
      <c r="J399" s="6">
        <f>Grupe!$K$8</f>
        <v>0</v>
      </c>
      <c r="K399" s="7">
        <f t="shared" si="6"/>
        <v>6652</v>
      </c>
      <c r="L399" s="40">
        <f>Grupe!$K$9</f>
        <v>0</v>
      </c>
      <c r="M399" s="41">
        <f>Natasa[[#This Row],[Cijena s rabat 1. (€/km) ]]*(1-Natasa[[#This Row],[Rabat grupa 2. (%)]])</f>
        <v>6652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8645</v>
      </c>
      <c r="J400" s="6">
        <f>Grupe!$K$8</f>
        <v>0</v>
      </c>
      <c r="K400" s="7">
        <f t="shared" si="6"/>
        <v>8645</v>
      </c>
      <c r="L400" s="40">
        <f>Grupe!$K$9</f>
        <v>0</v>
      </c>
      <c r="M400" s="41">
        <f>Natasa[[#This Row],[Cijena s rabat 1. (€/km) ]]*(1-Natasa[[#This Row],[Rabat grupa 2. (%)]])</f>
        <v>8645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11320</v>
      </c>
      <c r="J401" s="6">
        <f>Grupe!$K$8</f>
        <v>0</v>
      </c>
      <c r="K401" s="7">
        <f t="shared" si="6"/>
        <v>11320</v>
      </c>
      <c r="L401" s="40">
        <f>Grupe!$K$9</f>
        <v>0</v>
      </c>
      <c r="M401" s="41">
        <f>Natasa[[#This Row],[Cijena s rabat 1. (€/km) ]]*(1-Natasa[[#This Row],[Rabat grupa 2. (%)]])</f>
        <v>11320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17425</v>
      </c>
      <c r="J402" s="6">
        <f>Grupe!$K$8</f>
        <v>0</v>
      </c>
      <c r="K402" s="7">
        <f t="shared" si="6"/>
        <v>17425</v>
      </c>
      <c r="L402" s="40">
        <f>Grupe!$K$9</f>
        <v>0</v>
      </c>
      <c r="M402" s="41">
        <f>Natasa[[#This Row],[Cijena s rabat 1. (€/km) ]]*(1-Natasa[[#This Row],[Rabat grupa 2. (%)]])</f>
        <v>17425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22374</v>
      </c>
      <c r="J403" s="6">
        <f>Grupe!$K$8</f>
        <v>0</v>
      </c>
      <c r="K403" s="7">
        <f t="shared" si="6"/>
        <v>22374</v>
      </c>
      <c r="L403" s="40">
        <f>Grupe!$K$9</f>
        <v>0</v>
      </c>
      <c r="M403" s="41">
        <f>Natasa[[#This Row],[Cijena s rabat 1. (€/km) ]]*(1-Natasa[[#This Row],[Rabat grupa 2. (%)]])</f>
        <v>22374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28821</v>
      </c>
      <c r="J404" s="6">
        <f>Grupe!$K$8</f>
        <v>0</v>
      </c>
      <c r="K404" s="7">
        <f t="shared" si="6"/>
        <v>28821</v>
      </c>
      <c r="L404" s="40">
        <f>Grupe!$K$9</f>
        <v>0</v>
      </c>
      <c r="M404" s="41">
        <f>Natasa[[#This Row],[Cijena s rabat 1. (€/km) ]]*(1-Natasa[[#This Row],[Rabat grupa 2. (%)]])</f>
        <v>28821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33400</v>
      </c>
      <c r="J405" s="6">
        <f>Grupe!$K$8</f>
        <v>0</v>
      </c>
      <c r="K405" s="7">
        <f t="shared" si="6"/>
        <v>33400</v>
      </c>
      <c r="L405" s="40">
        <f>Grupe!$K$9</f>
        <v>0</v>
      </c>
      <c r="M405" s="41">
        <f>Natasa[[#This Row],[Cijena s rabat 1. (€/km) ]]*(1-Natasa[[#This Row],[Rabat grupa 2. (%)]])</f>
        <v>33400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41274</v>
      </c>
      <c r="J406" s="6">
        <f>Grupe!$K$8</f>
        <v>0</v>
      </c>
      <c r="K406" s="7">
        <f t="shared" si="6"/>
        <v>41274</v>
      </c>
      <c r="L406" s="40">
        <f>Grupe!$K$9</f>
        <v>0</v>
      </c>
      <c r="M406" s="41">
        <f>Natasa[[#This Row],[Cijena s rabat 1. (€/km) ]]*(1-Natasa[[#This Row],[Rabat grupa 2. (%)]])</f>
        <v>41274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58271</v>
      </c>
      <c r="J407" s="6">
        <f>Grupe!$K$8</f>
        <v>0</v>
      </c>
      <c r="K407" s="7">
        <f t="shared" si="6"/>
        <v>58271</v>
      </c>
      <c r="L407" s="40">
        <f>Grupe!$K$9</f>
        <v>0</v>
      </c>
      <c r="M407" s="41">
        <f>Natasa[[#This Row],[Cijena s rabat 1. (€/km) ]]*(1-Natasa[[#This Row],[Rabat grupa 2. (%)]])</f>
        <v>58271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87823.438239028328</v>
      </c>
      <c r="J408" s="6">
        <f>Grupe!$K$8</f>
        <v>0</v>
      </c>
      <c r="K408" s="7">
        <f t="shared" si="6"/>
        <v>87823.438239028328</v>
      </c>
      <c r="L408" s="40">
        <f>Grupe!$K$9</f>
        <v>0</v>
      </c>
      <c r="M408" s="41">
        <f>Natasa[[#This Row],[Cijena s rabat 1. (€/km) ]]*(1-Natasa[[#This Row],[Rabat grupa 2. (%)]])</f>
        <v>87823.438239028328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1501</v>
      </c>
      <c r="J409" s="6">
        <f>Grupe!$K$8</f>
        <v>0</v>
      </c>
      <c r="K409" s="7">
        <f t="shared" si="6"/>
        <v>1501</v>
      </c>
      <c r="L409" s="40">
        <f>Grupe!$K$9</f>
        <v>0</v>
      </c>
      <c r="M409" s="41">
        <f>Natasa[[#This Row],[Cijena s rabat 1. (€/km) ]]*(1-Natasa[[#This Row],[Rabat grupa 2. (%)]])</f>
        <v>1501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1995</v>
      </c>
      <c r="J410" s="6">
        <f>Grupe!$K$8</f>
        <v>0</v>
      </c>
      <c r="K410" s="7">
        <f t="shared" si="6"/>
        <v>1995</v>
      </c>
      <c r="L410" s="40">
        <f>Grupe!$K$9</f>
        <v>0</v>
      </c>
      <c r="M410" s="41">
        <f>Natasa[[#This Row],[Cijena s rabat 1. (€/km) ]]*(1-Natasa[[#This Row],[Rabat grupa 2. (%)]])</f>
        <v>1995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2841</v>
      </c>
      <c r="J411" s="6">
        <f>Grupe!$K$8</f>
        <v>0</v>
      </c>
      <c r="K411" s="7">
        <f t="shared" si="6"/>
        <v>2841</v>
      </c>
      <c r="L411" s="40">
        <f>Grupe!$K$9</f>
        <v>0</v>
      </c>
      <c r="M411" s="41">
        <f>Natasa[[#This Row],[Cijena s rabat 1. (€/km) ]]*(1-Natasa[[#This Row],[Rabat grupa 2. (%)]])</f>
        <v>2841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4220</v>
      </c>
      <c r="J412" s="6">
        <f>Grupe!$K$8</f>
        <v>0</v>
      </c>
      <c r="K412" s="7">
        <f t="shared" si="6"/>
        <v>4220</v>
      </c>
      <c r="L412" s="40">
        <f>Grupe!$K$9</f>
        <v>0</v>
      </c>
      <c r="M412" s="41">
        <f>Natasa[[#This Row],[Cijena s rabat 1. (€/km) ]]*(1-Natasa[[#This Row],[Rabat grupa 2. (%)]])</f>
        <v>4220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5905</v>
      </c>
      <c r="J413" s="6">
        <f>Grupe!$K$8</f>
        <v>0</v>
      </c>
      <c r="K413" s="7">
        <f t="shared" si="6"/>
        <v>5905</v>
      </c>
      <c r="L413" s="40">
        <f>Grupe!$K$9</f>
        <v>0</v>
      </c>
      <c r="M413" s="41">
        <f>Natasa[[#This Row],[Cijena s rabat 1. (€/km) ]]*(1-Natasa[[#This Row],[Rabat grupa 2. (%)]])</f>
        <v>5905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2788</v>
      </c>
      <c r="J414" s="6">
        <f>Grupe!$K$8</f>
        <v>0</v>
      </c>
      <c r="K414" s="7">
        <f t="shared" si="6"/>
        <v>2788</v>
      </c>
      <c r="L414" s="40">
        <f>Grupe!$K$9</f>
        <v>0</v>
      </c>
      <c r="M414" s="41">
        <f>Natasa[[#This Row],[Cijena s rabat 1. (€/km) ]]*(1-Natasa[[#This Row],[Rabat grupa 2. (%)]])</f>
        <v>2788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3647</v>
      </c>
      <c r="J415" s="6">
        <f>Grupe!$K$8</f>
        <v>0</v>
      </c>
      <c r="K415" s="7">
        <f t="shared" si="6"/>
        <v>3647</v>
      </c>
      <c r="L415" s="40">
        <f>Grupe!$K$9</f>
        <v>0</v>
      </c>
      <c r="M415" s="41">
        <f>Natasa[[#This Row],[Cijena s rabat 1. (€/km) ]]*(1-Natasa[[#This Row],[Rabat grupa 2. (%)]])</f>
        <v>3647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5562</v>
      </c>
      <c r="J416" s="6">
        <f>Grupe!$K$8</f>
        <v>0</v>
      </c>
      <c r="K416" s="7">
        <f t="shared" si="6"/>
        <v>5562</v>
      </c>
      <c r="L416" s="40">
        <f>Grupe!$K$9</f>
        <v>0</v>
      </c>
      <c r="M416" s="41">
        <f>Natasa[[#This Row],[Cijena s rabat 1. (€/km) ]]*(1-Natasa[[#This Row],[Rabat grupa 2. (%)]])</f>
        <v>5562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7578</v>
      </c>
      <c r="J417" s="6">
        <f>Grupe!$K$8</f>
        <v>0</v>
      </c>
      <c r="K417" s="7">
        <f t="shared" si="6"/>
        <v>7578</v>
      </c>
      <c r="L417" s="40">
        <f>Grupe!$K$9</f>
        <v>0</v>
      </c>
      <c r="M417" s="41">
        <f>Natasa[[#This Row],[Cijena s rabat 1. (€/km) ]]*(1-Natasa[[#This Row],[Rabat grupa 2. (%)]])</f>
        <v>7578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12760</v>
      </c>
      <c r="J418" s="6">
        <f>Grupe!$K$8</f>
        <v>0</v>
      </c>
      <c r="K418" s="7">
        <f t="shared" si="6"/>
        <v>12760</v>
      </c>
      <c r="L418" s="40">
        <f>Grupe!$K$9</f>
        <v>0</v>
      </c>
      <c r="M418" s="41">
        <f>Natasa[[#This Row],[Cijena s rabat 1. (€/km) ]]*(1-Natasa[[#This Row],[Rabat grupa 2. (%)]])</f>
        <v>12760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18905</v>
      </c>
      <c r="J419" s="6">
        <f>Grupe!$K$8</f>
        <v>0</v>
      </c>
      <c r="K419" s="7">
        <f t="shared" si="6"/>
        <v>18905</v>
      </c>
      <c r="L419" s="40">
        <f>Grupe!$K$9</f>
        <v>0</v>
      </c>
      <c r="M419" s="41">
        <f>Natasa[[#This Row],[Cijena s rabat 1. (€/km) ]]*(1-Natasa[[#This Row],[Rabat grupa 2. (%)]])</f>
        <v>18905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29813</v>
      </c>
      <c r="J420" s="6">
        <f>Grupe!$K$8</f>
        <v>0</v>
      </c>
      <c r="K420" s="7">
        <f t="shared" si="6"/>
        <v>29813</v>
      </c>
      <c r="L420" s="40">
        <f>Grupe!$K$9</f>
        <v>0</v>
      </c>
      <c r="M420" s="41">
        <f>Natasa[[#This Row],[Cijena s rabat 1. (€/km) ]]*(1-Natasa[[#This Row],[Rabat grupa 2. (%)]])</f>
        <v>29813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37407</v>
      </c>
      <c r="J421" s="6">
        <f>Grupe!$K$8</f>
        <v>0</v>
      </c>
      <c r="K421" s="7">
        <f t="shared" si="6"/>
        <v>37407</v>
      </c>
      <c r="L421" s="40">
        <f>Grupe!$K$9</f>
        <v>0</v>
      </c>
      <c r="M421" s="41">
        <f>Natasa[[#This Row],[Cijena s rabat 1. (€/km) ]]*(1-Natasa[[#This Row],[Rabat grupa 2. (%)]])</f>
        <v>37407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49561</v>
      </c>
      <c r="J422" s="6">
        <f>Grupe!$K$8</f>
        <v>0</v>
      </c>
      <c r="K422" s="7">
        <f t="shared" si="6"/>
        <v>49561</v>
      </c>
      <c r="L422" s="40">
        <f>Grupe!$K$9</f>
        <v>0</v>
      </c>
      <c r="M422" s="41">
        <f>Natasa[[#This Row],[Cijena s rabat 1. (€/km) ]]*(1-Natasa[[#This Row],[Rabat grupa 2. (%)]])</f>
        <v>49561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68444</v>
      </c>
      <c r="J423" s="6">
        <f>Grupe!$K$8</f>
        <v>0</v>
      </c>
      <c r="K423" s="7">
        <f t="shared" si="6"/>
        <v>68444</v>
      </c>
      <c r="L423" s="40">
        <f>Grupe!$K$9</f>
        <v>0</v>
      </c>
      <c r="M423" s="41">
        <f>Natasa[[#This Row],[Cijena s rabat 1. (€/km) ]]*(1-Natasa[[#This Row],[Rabat grupa 2. (%)]])</f>
        <v>68444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92399</v>
      </c>
      <c r="J424" s="6">
        <f>Grupe!$K$8</f>
        <v>0</v>
      </c>
      <c r="K424" s="7">
        <f t="shared" si="6"/>
        <v>92399</v>
      </c>
      <c r="L424" s="40">
        <f>Grupe!$K$9</f>
        <v>0</v>
      </c>
      <c r="M424" s="41">
        <f>Natasa[[#This Row],[Cijena s rabat 1. (€/km) ]]*(1-Natasa[[#This Row],[Rabat grupa 2. (%)]])</f>
        <v>92399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116555</v>
      </c>
      <c r="J425" s="6">
        <f>Grupe!$K$8</f>
        <v>0</v>
      </c>
      <c r="K425" s="7">
        <f t="shared" si="6"/>
        <v>116555</v>
      </c>
      <c r="L425" s="40">
        <f>Grupe!$K$9</f>
        <v>0</v>
      </c>
      <c r="M425" s="41">
        <f>Natasa[[#This Row],[Cijena s rabat 1. (€/km) ]]*(1-Natasa[[#This Row],[Rabat grupa 2. (%)]])</f>
        <v>116555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148611</v>
      </c>
      <c r="J426" s="6">
        <f>Grupe!$K$8</f>
        <v>0</v>
      </c>
      <c r="K426" s="7">
        <f t="shared" si="6"/>
        <v>148611</v>
      </c>
      <c r="L426" s="40">
        <f>Grupe!$K$9</f>
        <v>0</v>
      </c>
      <c r="M426" s="41">
        <f>Natasa[[#This Row],[Cijena s rabat 1. (€/km) ]]*(1-Natasa[[#This Row],[Rabat grupa 2. (%)]])</f>
        <v>148611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3201</v>
      </c>
      <c r="J427" s="6">
        <f>Grupe!$K$8</f>
        <v>0</v>
      </c>
      <c r="K427" s="7">
        <f t="shared" si="6"/>
        <v>3201</v>
      </c>
      <c r="L427" s="40">
        <f>Grupe!$K$9</f>
        <v>0</v>
      </c>
      <c r="M427" s="41">
        <f>Natasa[[#This Row],[Cijena s rabat 1. (€/km) ]]*(1-Natasa[[#This Row],[Rabat grupa 2. (%)]])</f>
        <v>3201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4312</v>
      </c>
      <c r="J428" s="6">
        <f>Grupe!$K$8</f>
        <v>0</v>
      </c>
      <c r="K428" s="7">
        <f t="shared" si="6"/>
        <v>4312</v>
      </c>
      <c r="L428" s="40">
        <f>Grupe!$K$9</f>
        <v>0</v>
      </c>
      <c r="M428" s="41">
        <f>Natasa[[#This Row],[Cijena s rabat 1. (€/km) ]]*(1-Natasa[[#This Row],[Rabat grupa 2. (%)]])</f>
        <v>4312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6396</v>
      </c>
      <c r="J429" s="6">
        <f>Grupe!$K$8</f>
        <v>0</v>
      </c>
      <c r="K429" s="7">
        <f t="shared" si="6"/>
        <v>6396</v>
      </c>
      <c r="L429" s="40">
        <f>Grupe!$K$9</f>
        <v>0</v>
      </c>
      <c r="M429" s="41">
        <f>Natasa[[#This Row],[Cijena s rabat 1. (€/km) ]]*(1-Natasa[[#This Row],[Rabat grupa 2. (%)]])</f>
        <v>6396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8756</v>
      </c>
      <c r="J430" s="6">
        <f>Grupe!$K$8</f>
        <v>0</v>
      </c>
      <c r="K430" s="7">
        <f t="shared" si="6"/>
        <v>8756</v>
      </c>
      <c r="L430" s="40">
        <f>Grupe!$K$9</f>
        <v>0</v>
      </c>
      <c r="M430" s="41">
        <f>Natasa[[#This Row],[Cijena s rabat 1. (€/km) ]]*(1-Natasa[[#This Row],[Rabat grupa 2. (%)]])</f>
        <v>8756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14256</v>
      </c>
      <c r="J431" s="6">
        <f>Grupe!$K$8</f>
        <v>0</v>
      </c>
      <c r="K431" s="7">
        <f t="shared" si="6"/>
        <v>14256</v>
      </c>
      <c r="L431" s="40">
        <f>Grupe!$K$9</f>
        <v>0</v>
      </c>
      <c r="M431" s="41">
        <f>Natasa[[#This Row],[Cijena s rabat 1. (€/km) ]]*(1-Natasa[[#This Row],[Rabat grupa 2. (%)]])</f>
        <v>14256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21294</v>
      </c>
      <c r="J432" s="6">
        <f>Grupe!$K$8</f>
        <v>0</v>
      </c>
      <c r="K432" s="7">
        <f t="shared" si="6"/>
        <v>21294</v>
      </c>
      <c r="L432" s="40">
        <f>Grupe!$K$9</f>
        <v>0</v>
      </c>
      <c r="M432" s="41">
        <f>Natasa[[#This Row],[Cijena s rabat 1. (€/km) ]]*(1-Natasa[[#This Row],[Rabat grupa 2. (%)]])</f>
        <v>21294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32821</v>
      </c>
      <c r="J433" s="6">
        <f>Grupe!$K$8</f>
        <v>0</v>
      </c>
      <c r="K433" s="7">
        <f t="shared" si="6"/>
        <v>32821</v>
      </c>
      <c r="L433" s="40">
        <f>Grupe!$K$9</f>
        <v>0</v>
      </c>
      <c r="M433" s="41">
        <f>Natasa[[#This Row],[Cijena s rabat 1. (€/km) ]]*(1-Natasa[[#This Row],[Rabat grupa 2. (%)]])</f>
        <v>32821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4431</v>
      </c>
      <c r="J434" s="6">
        <f>Grupe!$K$8</f>
        <v>0</v>
      </c>
      <c r="K434" s="7">
        <f t="shared" si="6"/>
        <v>4431</v>
      </c>
      <c r="L434" s="40">
        <f>Grupe!$K$9</f>
        <v>0</v>
      </c>
      <c r="M434" s="41">
        <f>Natasa[[#This Row],[Cijena s rabat 1. (€/km) ]]*(1-Natasa[[#This Row],[Rabat grupa 2. (%)]])</f>
        <v>4431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8756.9216943039755</v>
      </c>
      <c r="J435" s="6">
        <f>Grupe!$K$8</f>
        <v>0</v>
      </c>
      <c r="K435" s="7">
        <f t="shared" si="6"/>
        <v>8756.9216943039755</v>
      </c>
      <c r="L435" s="40">
        <f>Grupe!$K$9</f>
        <v>0</v>
      </c>
      <c r="M435" s="41">
        <f>Natasa[[#This Row],[Cijena s rabat 1. (€/km) ]]*(1-Natasa[[#This Row],[Rabat grupa 2. (%)]])</f>
        <v>8756.9216943039755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35160.938152911869</v>
      </c>
      <c r="J436" s="6">
        <f>Grupe!$K$8</f>
        <v>0</v>
      </c>
      <c r="K436" s="7">
        <f t="shared" si="6"/>
        <v>35160.938152911869</v>
      </c>
      <c r="L436" s="40">
        <f>Grupe!$K$9</f>
        <v>0</v>
      </c>
      <c r="M436" s="41">
        <f>Natasa[[#This Row],[Cijena s rabat 1. (€/km) ]]*(1-Natasa[[#This Row],[Rabat grupa 2. (%)]])</f>
        <v>35160.938152911869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4022.0112587948393</v>
      </c>
      <c r="J437" s="6">
        <f>Grupe!$K$8</f>
        <v>0</v>
      </c>
      <c r="K437" s="7">
        <f t="shared" si="6"/>
        <v>4022.0112587948393</v>
      </c>
      <c r="L437" s="40">
        <f>Grupe!$K$9</f>
        <v>0</v>
      </c>
      <c r="M437" s="41">
        <f>Natasa[[#This Row],[Cijena s rabat 1. (€/km) ]]*(1-Natasa[[#This Row],[Rabat grupa 2. (%)]])</f>
        <v>4022.0112587948393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5479</v>
      </c>
      <c r="J438" s="6">
        <f>Grupe!$K$8</f>
        <v>0</v>
      </c>
      <c r="K438" s="7">
        <f t="shared" si="6"/>
        <v>5479</v>
      </c>
      <c r="L438" s="40">
        <f>Grupe!$K$9</f>
        <v>0</v>
      </c>
      <c r="M438" s="41">
        <f>Natasa[[#This Row],[Cijena s rabat 1. (€/km) ]]*(1-Natasa[[#This Row],[Rabat grupa 2. (%)]])</f>
        <v>5479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6822</v>
      </c>
      <c r="J439" s="6">
        <f>Grupe!$K$8</f>
        <v>0</v>
      </c>
      <c r="K439" s="7">
        <f t="shared" si="6"/>
        <v>6822</v>
      </c>
      <c r="L439" s="40">
        <f>Grupe!$K$9</f>
        <v>0</v>
      </c>
      <c r="M439" s="41">
        <f>Natasa[[#This Row],[Cijena s rabat 1. (€/km) ]]*(1-Natasa[[#This Row],[Rabat grupa 2. (%)]])</f>
        <v>6822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9410</v>
      </c>
      <c r="J440" s="6">
        <f>Grupe!$K$8</f>
        <v>0</v>
      </c>
      <c r="K440" s="7">
        <f t="shared" si="6"/>
        <v>9410</v>
      </c>
      <c r="L440" s="40">
        <f>Grupe!$K$9</f>
        <v>0</v>
      </c>
      <c r="M440" s="41">
        <f>Natasa[[#This Row],[Cijena s rabat 1. (€/km) ]]*(1-Natasa[[#This Row],[Rabat grupa 2. (%)]])</f>
        <v>9410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13092</v>
      </c>
      <c r="J441" s="6">
        <f>Grupe!$K$8</f>
        <v>0</v>
      </c>
      <c r="K441" s="7">
        <f t="shared" si="6"/>
        <v>13092</v>
      </c>
      <c r="L441" s="40">
        <f>Grupe!$K$9</f>
        <v>0</v>
      </c>
      <c r="M441" s="41">
        <f>Natasa[[#This Row],[Cijena s rabat 1. (€/km) ]]*(1-Natasa[[#This Row],[Rabat grupa 2. (%)]])</f>
        <v>13092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16829</v>
      </c>
      <c r="J442" s="6">
        <f>Grupe!$K$8</f>
        <v>0</v>
      </c>
      <c r="K442" s="7">
        <f t="shared" si="6"/>
        <v>16829</v>
      </c>
      <c r="L442" s="40">
        <f>Grupe!$K$9</f>
        <v>0</v>
      </c>
      <c r="M442" s="41">
        <f>Natasa[[#This Row],[Cijena s rabat 1. (€/km) ]]*(1-Natasa[[#This Row],[Rabat grupa 2. (%)]])</f>
        <v>16829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22066</v>
      </c>
      <c r="J443" s="6">
        <f>Grupe!$K$8</f>
        <v>0</v>
      </c>
      <c r="K443" s="7">
        <f t="shared" si="6"/>
        <v>22066</v>
      </c>
      <c r="L443" s="40">
        <f>Grupe!$K$9</f>
        <v>0</v>
      </c>
      <c r="M443" s="41">
        <f>Natasa[[#This Row],[Cijena s rabat 1. (€/km) ]]*(1-Natasa[[#This Row],[Rabat grupa 2. (%)]])</f>
        <v>22066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26959</v>
      </c>
      <c r="J444" s="6">
        <f>Grupe!$K$8</f>
        <v>0</v>
      </c>
      <c r="K444" s="7">
        <f t="shared" si="6"/>
        <v>26959</v>
      </c>
      <c r="L444" s="40">
        <f>Grupe!$K$9</f>
        <v>0</v>
      </c>
      <c r="M444" s="41">
        <f>Natasa[[#This Row],[Cijena s rabat 1. (€/km) ]]*(1-Natasa[[#This Row],[Rabat grupa 2. (%)]])</f>
        <v>26959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33640</v>
      </c>
      <c r="J445" s="6">
        <f>Grupe!$K$8</f>
        <v>0</v>
      </c>
      <c r="K445" s="7">
        <f t="shared" si="6"/>
        <v>33640</v>
      </c>
      <c r="L445" s="40">
        <f>Grupe!$K$9</f>
        <v>0</v>
      </c>
      <c r="M445" s="41">
        <f>Natasa[[#This Row],[Cijena s rabat 1. (€/km) ]]*(1-Natasa[[#This Row],[Rabat grupa 2. (%)]])</f>
        <v>33640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43455</v>
      </c>
      <c r="J446" s="6">
        <f>Grupe!$K$8</f>
        <v>0</v>
      </c>
      <c r="K446" s="7">
        <f t="shared" si="6"/>
        <v>43455</v>
      </c>
      <c r="L446" s="40">
        <f>Grupe!$K$9</f>
        <v>0</v>
      </c>
      <c r="M446" s="41">
        <f>Natasa[[#This Row],[Cijena s rabat 1. (€/km) ]]*(1-Natasa[[#This Row],[Rabat grupa 2. (%)]])</f>
        <v>43455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54391</v>
      </c>
      <c r="J447" s="6">
        <f>Grupe!$K$8</f>
        <v>0</v>
      </c>
      <c r="K447" s="7">
        <f t="shared" si="6"/>
        <v>54391</v>
      </c>
      <c r="L447" s="40">
        <f>Grupe!$K$9</f>
        <v>0</v>
      </c>
      <c r="M447" s="41">
        <f>Natasa[[#This Row],[Cijena s rabat 1. (€/km) ]]*(1-Natasa[[#This Row],[Rabat grupa 2. (%)]])</f>
        <v>54391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83152</v>
      </c>
      <c r="J448" s="6">
        <f>Grupe!$K$8</f>
        <v>0</v>
      </c>
      <c r="K448" s="7">
        <f t="shared" si="6"/>
        <v>83152</v>
      </c>
      <c r="L448" s="40">
        <f>Grupe!$K$9</f>
        <v>0</v>
      </c>
      <c r="M448" s="41">
        <f>Natasa[[#This Row],[Cijena s rabat 1. (€/km) ]]*(1-Natasa[[#This Row],[Rabat grupa 2. (%)]])</f>
        <v>83152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1362</v>
      </c>
      <c r="J449" s="6">
        <f>Grupe!$K$8</f>
        <v>0</v>
      </c>
      <c r="K449" s="7">
        <f t="shared" si="6"/>
        <v>1362</v>
      </c>
      <c r="L449" s="40">
        <f>Grupe!$K$9</f>
        <v>0</v>
      </c>
      <c r="M449" s="41">
        <f>Natasa[[#This Row],[Cijena s rabat 1. (€/km) ]]*(1-Natasa[[#This Row],[Rabat grupa 2. (%)]])</f>
        <v>1362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1831</v>
      </c>
      <c r="J450" s="6">
        <f>Grupe!$K$8</f>
        <v>0</v>
      </c>
      <c r="K450" s="7">
        <f t="shared" ref="K450:K513" si="7">I450*(1-J450)</f>
        <v>1831</v>
      </c>
      <c r="L450" s="40">
        <f>Grupe!$K$9</f>
        <v>0</v>
      </c>
      <c r="M450" s="41">
        <f>Natasa[[#This Row],[Cijena s rabat 1. (€/km) ]]*(1-Natasa[[#This Row],[Rabat grupa 2. (%)]])</f>
        <v>1831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1384</v>
      </c>
      <c r="J451" s="6">
        <f>Grupe!$K$8</f>
        <v>0</v>
      </c>
      <c r="K451" s="7">
        <f t="shared" si="7"/>
        <v>1384</v>
      </c>
      <c r="L451" s="40">
        <f>Grupe!$K$9</f>
        <v>0</v>
      </c>
      <c r="M451" s="41">
        <f>Natasa[[#This Row],[Cijena s rabat 1. (€/km) ]]*(1-Natasa[[#This Row],[Rabat grupa 2. (%)]])</f>
        <v>1384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1995</v>
      </c>
      <c r="J452" s="6">
        <f>Grupe!$K$8</f>
        <v>0</v>
      </c>
      <c r="K452" s="7">
        <f t="shared" si="7"/>
        <v>1995</v>
      </c>
      <c r="L452" s="40">
        <f>Grupe!$K$9</f>
        <v>0</v>
      </c>
      <c r="M452" s="41">
        <f>Natasa[[#This Row],[Cijena s rabat 1. (€/km) ]]*(1-Natasa[[#This Row],[Rabat grupa 2. (%)]])</f>
        <v>1995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2874</v>
      </c>
      <c r="J453" s="6">
        <f>Grupe!$K$8</f>
        <v>0</v>
      </c>
      <c r="K453" s="7">
        <f t="shared" si="7"/>
        <v>2874</v>
      </c>
      <c r="L453" s="40">
        <f>Grupe!$K$9</f>
        <v>0</v>
      </c>
      <c r="M453" s="41">
        <f>Natasa[[#This Row],[Cijena s rabat 1. (€/km) ]]*(1-Natasa[[#This Row],[Rabat grupa 2. (%)]])</f>
        <v>2874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4084</v>
      </c>
      <c r="J454" s="6">
        <f>Grupe!$K$8</f>
        <v>0</v>
      </c>
      <c r="K454" s="7">
        <f t="shared" si="7"/>
        <v>4084</v>
      </c>
      <c r="L454" s="40">
        <f>Grupe!$K$9</f>
        <v>0</v>
      </c>
      <c r="M454" s="41">
        <f>Natasa[[#This Row],[Cijena s rabat 1. (€/km) ]]*(1-Natasa[[#This Row],[Rabat grupa 2. (%)]])</f>
        <v>4084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6720</v>
      </c>
      <c r="J455" s="6">
        <f>Grupe!$K$8</f>
        <v>0</v>
      </c>
      <c r="K455" s="7">
        <f t="shared" si="7"/>
        <v>6720</v>
      </c>
      <c r="L455" s="40">
        <f>Grupe!$K$9</f>
        <v>0</v>
      </c>
      <c r="M455" s="41">
        <f>Natasa[[#This Row],[Cijena s rabat 1. (€/km) ]]*(1-Natasa[[#This Row],[Rabat grupa 2. (%)]])</f>
        <v>6720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1906</v>
      </c>
      <c r="J456" s="6">
        <f>Grupe!$K$8</f>
        <v>0</v>
      </c>
      <c r="K456" s="7">
        <f t="shared" si="7"/>
        <v>1906</v>
      </c>
      <c r="L456" s="40">
        <f>Grupe!$K$9</f>
        <v>0</v>
      </c>
      <c r="M456" s="41">
        <f>Natasa[[#This Row],[Cijena s rabat 1. (€/km) ]]*(1-Natasa[[#This Row],[Rabat grupa 2. (%)]])</f>
        <v>1906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2507</v>
      </c>
      <c r="J457" s="6">
        <f>Grupe!$K$8</f>
        <v>0</v>
      </c>
      <c r="K457" s="7">
        <f t="shared" si="7"/>
        <v>2507</v>
      </c>
      <c r="L457" s="40">
        <f>Grupe!$K$9</f>
        <v>0</v>
      </c>
      <c r="M457" s="41">
        <f>Natasa[[#This Row],[Cijena s rabat 1. (€/km) ]]*(1-Natasa[[#This Row],[Rabat grupa 2. (%)]])</f>
        <v>2507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3941</v>
      </c>
      <c r="J458" s="6">
        <f>Grupe!$K$8</f>
        <v>0</v>
      </c>
      <c r="K458" s="7">
        <f t="shared" si="7"/>
        <v>3941</v>
      </c>
      <c r="L458" s="40">
        <f>Grupe!$K$9</f>
        <v>0</v>
      </c>
      <c r="M458" s="41">
        <f>Natasa[[#This Row],[Cijena s rabat 1. (€/km) ]]*(1-Natasa[[#This Row],[Rabat grupa 2. (%)]])</f>
        <v>3941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5819</v>
      </c>
      <c r="J459" s="6">
        <f>Grupe!$K$8</f>
        <v>0</v>
      </c>
      <c r="K459" s="7">
        <f t="shared" si="7"/>
        <v>5819</v>
      </c>
      <c r="L459" s="40">
        <f>Grupe!$K$9</f>
        <v>0</v>
      </c>
      <c r="M459" s="41">
        <f>Natasa[[#This Row],[Cijena s rabat 1. (€/km) ]]*(1-Natasa[[#This Row],[Rabat grupa 2. (%)]])</f>
        <v>5819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9004</v>
      </c>
      <c r="J460" s="6">
        <f>Grupe!$K$8</f>
        <v>0</v>
      </c>
      <c r="K460" s="7">
        <f t="shared" si="7"/>
        <v>9004</v>
      </c>
      <c r="L460" s="40">
        <f>Grupe!$K$9</f>
        <v>0</v>
      </c>
      <c r="M460" s="41">
        <f>Natasa[[#This Row],[Cijena s rabat 1. (€/km) ]]*(1-Natasa[[#This Row],[Rabat grupa 2. (%)]])</f>
        <v>9004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13165</v>
      </c>
      <c r="J461" s="6">
        <f>Grupe!$K$8</f>
        <v>0</v>
      </c>
      <c r="K461" s="7">
        <f t="shared" si="7"/>
        <v>13165</v>
      </c>
      <c r="L461" s="40">
        <f>Grupe!$K$9</f>
        <v>0</v>
      </c>
      <c r="M461" s="41">
        <f>Natasa[[#This Row],[Cijena s rabat 1. (€/km) ]]*(1-Natasa[[#This Row],[Rabat grupa 2. (%)]])</f>
        <v>13165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20082</v>
      </c>
      <c r="J462" s="6">
        <f>Grupe!$K$8</f>
        <v>0</v>
      </c>
      <c r="K462" s="7">
        <f t="shared" si="7"/>
        <v>20082</v>
      </c>
      <c r="L462" s="40">
        <f>Grupe!$K$9</f>
        <v>0</v>
      </c>
      <c r="M462" s="41">
        <f>Natasa[[#This Row],[Cijena s rabat 1. (€/km) ]]*(1-Natasa[[#This Row],[Rabat grupa 2. (%)]])</f>
        <v>20082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26585</v>
      </c>
      <c r="J463" s="6">
        <f>Grupe!$K$8</f>
        <v>0</v>
      </c>
      <c r="K463" s="7">
        <f t="shared" si="7"/>
        <v>26585</v>
      </c>
      <c r="L463" s="40">
        <f>Grupe!$K$9</f>
        <v>0</v>
      </c>
      <c r="M463" s="41">
        <f>Natasa[[#This Row],[Cijena s rabat 1. (€/km) ]]*(1-Natasa[[#This Row],[Rabat grupa 2. (%)]])</f>
        <v>26585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36160</v>
      </c>
      <c r="J464" s="6">
        <f>Grupe!$K$8</f>
        <v>0</v>
      </c>
      <c r="K464" s="7">
        <f t="shared" si="7"/>
        <v>36160</v>
      </c>
      <c r="L464" s="40">
        <f>Grupe!$K$9</f>
        <v>0</v>
      </c>
      <c r="M464" s="41">
        <f>Natasa[[#This Row],[Cijena s rabat 1. (€/km) ]]*(1-Natasa[[#This Row],[Rabat grupa 2. (%)]])</f>
        <v>36160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49001</v>
      </c>
      <c r="J465" s="6">
        <f>Grupe!$K$8</f>
        <v>0</v>
      </c>
      <c r="K465" s="7">
        <f t="shared" si="7"/>
        <v>49001</v>
      </c>
      <c r="L465" s="40">
        <f>Grupe!$K$9</f>
        <v>0</v>
      </c>
      <c r="M465" s="41">
        <f>Natasa[[#This Row],[Cijena s rabat 1. (€/km) ]]*(1-Natasa[[#This Row],[Rabat grupa 2. (%)]])</f>
        <v>49001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65727</v>
      </c>
      <c r="J466" s="6">
        <f>Grupe!$K$8</f>
        <v>0</v>
      </c>
      <c r="K466" s="7">
        <f t="shared" si="7"/>
        <v>65727</v>
      </c>
      <c r="L466" s="40">
        <f>Grupe!$K$9</f>
        <v>0</v>
      </c>
      <c r="M466" s="41">
        <f>Natasa[[#This Row],[Cijena s rabat 1. (€/km) ]]*(1-Natasa[[#This Row],[Rabat grupa 2. (%)]])</f>
        <v>65727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89757</v>
      </c>
      <c r="J467" s="6">
        <f>Grupe!$K$8</f>
        <v>0</v>
      </c>
      <c r="K467" s="7">
        <f t="shared" si="7"/>
        <v>89757</v>
      </c>
      <c r="L467" s="40">
        <f>Grupe!$K$9</f>
        <v>0</v>
      </c>
      <c r="M467" s="41">
        <f>Natasa[[#This Row],[Cijena s rabat 1. (€/km) ]]*(1-Natasa[[#This Row],[Rabat grupa 2. (%)]])</f>
        <v>89757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124311</v>
      </c>
      <c r="J468" s="6">
        <f>Grupe!$K$8</f>
        <v>0</v>
      </c>
      <c r="K468" s="7">
        <f t="shared" si="7"/>
        <v>124311</v>
      </c>
      <c r="L468" s="40">
        <f>Grupe!$K$9</f>
        <v>0</v>
      </c>
      <c r="M468" s="41">
        <f>Natasa[[#This Row],[Cijena s rabat 1. (€/km) ]]*(1-Natasa[[#This Row],[Rabat grupa 2. (%)]])</f>
        <v>124311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2206</v>
      </c>
      <c r="J469" s="6">
        <f>Grupe!$K$8</f>
        <v>0</v>
      </c>
      <c r="K469" s="7">
        <f t="shared" si="7"/>
        <v>2206</v>
      </c>
      <c r="L469" s="40">
        <f>Grupe!$K$9</f>
        <v>0</v>
      </c>
      <c r="M469" s="41">
        <f>Natasa[[#This Row],[Cijena s rabat 1. (€/km) ]]*(1-Natasa[[#This Row],[Rabat grupa 2. (%)]])</f>
        <v>2206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3001</v>
      </c>
      <c r="J470" s="6">
        <f>Grupe!$K$8</f>
        <v>0</v>
      </c>
      <c r="K470" s="7">
        <f t="shared" si="7"/>
        <v>3001</v>
      </c>
      <c r="L470" s="40">
        <f>Grupe!$K$9</f>
        <v>0</v>
      </c>
      <c r="M470" s="41">
        <f>Natasa[[#This Row],[Cijena s rabat 1. (€/km) ]]*(1-Natasa[[#This Row],[Rabat grupa 2. (%)]])</f>
        <v>3001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4475</v>
      </c>
      <c r="J471" s="6">
        <f>Grupe!$K$8</f>
        <v>0</v>
      </c>
      <c r="K471" s="7">
        <f t="shared" si="7"/>
        <v>4475</v>
      </c>
      <c r="L471" s="40">
        <f>Grupe!$K$9</f>
        <v>0</v>
      </c>
      <c r="M471" s="41">
        <f>Natasa[[#This Row],[Cijena s rabat 1. (€/km) ]]*(1-Natasa[[#This Row],[Rabat grupa 2. (%)]])</f>
        <v>4475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6235</v>
      </c>
      <c r="J472" s="6">
        <f>Grupe!$K$8</f>
        <v>0</v>
      </c>
      <c r="K472" s="7">
        <f t="shared" si="7"/>
        <v>6235</v>
      </c>
      <c r="L472" s="40">
        <f>Grupe!$K$9</f>
        <v>0</v>
      </c>
      <c r="M472" s="41">
        <f>Natasa[[#This Row],[Cijena s rabat 1. (€/km) ]]*(1-Natasa[[#This Row],[Rabat grupa 2. (%)]])</f>
        <v>6235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10513</v>
      </c>
      <c r="J473" s="6">
        <f>Grupe!$K$8</f>
        <v>0</v>
      </c>
      <c r="K473" s="7">
        <f t="shared" si="7"/>
        <v>10513</v>
      </c>
      <c r="L473" s="40">
        <f>Grupe!$K$9</f>
        <v>0</v>
      </c>
      <c r="M473" s="41">
        <f>Natasa[[#This Row],[Cijena s rabat 1. (€/km) ]]*(1-Natasa[[#This Row],[Rabat grupa 2. (%)]])</f>
        <v>10513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15699</v>
      </c>
      <c r="J474" s="6">
        <f>Grupe!$K$8</f>
        <v>0</v>
      </c>
      <c r="K474" s="7">
        <f t="shared" si="7"/>
        <v>15699</v>
      </c>
      <c r="L474" s="40">
        <f>Grupe!$K$9</f>
        <v>0</v>
      </c>
      <c r="M474" s="41">
        <f>Natasa[[#This Row],[Cijena s rabat 1. (€/km) ]]*(1-Natasa[[#This Row],[Rabat grupa 2. (%)]])</f>
        <v>15699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24111</v>
      </c>
      <c r="J475" s="6">
        <f>Grupe!$K$8</f>
        <v>0</v>
      </c>
      <c r="K475" s="7">
        <f t="shared" si="7"/>
        <v>24111</v>
      </c>
      <c r="L475" s="40">
        <f>Grupe!$K$9</f>
        <v>0</v>
      </c>
      <c r="M475" s="41">
        <f>Natasa[[#This Row],[Cijena s rabat 1. (€/km) ]]*(1-Natasa[[#This Row],[Rabat grupa 2. (%)]])</f>
        <v>24111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33343</v>
      </c>
      <c r="J476" s="6">
        <f>Grupe!$K$8</f>
        <v>0</v>
      </c>
      <c r="K476" s="7">
        <f t="shared" si="7"/>
        <v>33343</v>
      </c>
      <c r="L476" s="40">
        <f>Grupe!$K$9</f>
        <v>0</v>
      </c>
      <c r="M476" s="41">
        <f>Natasa[[#This Row],[Cijena s rabat 1. (€/km) ]]*(1-Natasa[[#This Row],[Rabat grupa 2. (%)]])</f>
        <v>33343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3446</v>
      </c>
      <c r="J477" s="6">
        <f>Grupe!$K$8</f>
        <v>0</v>
      </c>
      <c r="K477" s="7">
        <f t="shared" si="7"/>
        <v>3446</v>
      </c>
      <c r="L477" s="40">
        <f>Grupe!$K$9</f>
        <v>0</v>
      </c>
      <c r="M477" s="41">
        <f>Natasa[[#This Row],[Cijena s rabat 1. (€/km) ]]*(1-Natasa[[#This Row],[Rabat grupa 2. (%)]])</f>
        <v>3446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973</v>
      </c>
      <c r="J478" s="6">
        <f>Grupe!$K$8</f>
        <v>0</v>
      </c>
      <c r="K478" s="7">
        <f t="shared" si="7"/>
        <v>973</v>
      </c>
      <c r="L478" s="40">
        <f>Grupe!$K$9</f>
        <v>0</v>
      </c>
      <c r="M478" s="41">
        <f>Natasa[[#This Row],[Cijena s rabat 1. (€/km) ]]*(1-Natasa[[#This Row],[Rabat grupa 2. (%)]])</f>
        <v>973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1376</v>
      </c>
      <c r="J479" s="6">
        <f>Grupe!$K$8</f>
        <v>0</v>
      </c>
      <c r="K479" s="7">
        <f t="shared" si="7"/>
        <v>1376</v>
      </c>
      <c r="L479" s="40">
        <f>Grupe!$K$9</f>
        <v>0</v>
      </c>
      <c r="M479" s="41">
        <f>Natasa[[#This Row],[Cijena s rabat 1. (€/km) ]]*(1-Natasa[[#This Row],[Rabat grupa 2. (%)]])</f>
        <v>1376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2344</v>
      </c>
      <c r="J480" s="6">
        <f>Grupe!$K$8</f>
        <v>0</v>
      </c>
      <c r="K480" s="7">
        <f t="shared" si="7"/>
        <v>2344</v>
      </c>
      <c r="L480" s="40">
        <f>Grupe!$K$9</f>
        <v>0</v>
      </c>
      <c r="M480" s="41">
        <f>Natasa[[#This Row],[Cijena s rabat 1. (€/km) ]]*(1-Natasa[[#This Row],[Rabat grupa 2. (%)]])</f>
        <v>2344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3654.3939125249813</v>
      </c>
      <c r="J481" s="6">
        <f>Grupe!$K$8</f>
        <v>0</v>
      </c>
      <c r="K481" s="7">
        <f t="shared" si="7"/>
        <v>3654.3939125249813</v>
      </c>
      <c r="L481" s="40">
        <f>Grupe!$K$9</f>
        <v>0</v>
      </c>
      <c r="M481" s="41">
        <f>Natasa[[#This Row],[Cijena s rabat 1. (€/km) ]]*(1-Natasa[[#This Row],[Rabat grupa 2. (%)]])</f>
        <v>3654.3939125249813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4489</v>
      </c>
      <c r="J482" s="6">
        <f>Grupe!$K$8</f>
        <v>0</v>
      </c>
      <c r="K482" s="7">
        <f t="shared" si="7"/>
        <v>4489</v>
      </c>
      <c r="L482" s="40">
        <f>Grupe!$K$9</f>
        <v>0</v>
      </c>
      <c r="M482" s="41">
        <f>Natasa[[#This Row],[Cijena s rabat 1. (€/km) ]]*(1-Natasa[[#This Row],[Rabat grupa 2. (%)]])</f>
        <v>4489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5986</v>
      </c>
      <c r="J483" s="6">
        <f>Grupe!$K$8</f>
        <v>0</v>
      </c>
      <c r="K483" s="7">
        <f t="shared" si="7"/>
        <v>5986</v>
      </c>
      <c r="L483" s="40">
        <f>Grupe!$K$9</f>
        <v>0</v>
      </c>
      <c r="M483" s="41">
        <f>Natasa[[#This Row],[Cijena s rabat 1. (€/km) ]]*(1-Natasa[[#This Row],[Rabat grupa 2. (%)]])</f>
        <v>5986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7598</v>
      </c>
      <c r="J484" s="6">
        <f>Grupe!$K$8</f>
        <v>0</v>
      </c>
      <c r="K484" s="7">
        <f t="shared" si="7"/>
        <v>7598</v>
      </c>
      <c r="L484" s="40">
        <f>Grupe!$K$9</f>
        <v>0</v>
      </c>
      <c r="M484" s="41">
        <f>Natasa[[#This Row],[Cijena s rabat 1. (€/km) ]]*(1-Natasa[[#This Row],[Rabat grupa 2. (%)]])</f>
        <v>7598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11882</v>
      </c>
      <c r="J485" s="6">
        <f>Grupe!$K$8</f>
        <v>0</v>
      </c>
      <c r="K485" s="7">
        <f t="shared" si="7"/>
        <v>11882</v>
      </c>
      <c r="L485" s="40">
        <f>Grupe!$K$9</f>
        <v>0</v>
      </c>
      <c r="M485" s="41">
        <f>Natasa[[#This Row],[Cijena s rabat 1. (€/km) ]]*(1-Natasa[[#This Row],[Rabat grupa 2. (%)]])</f>
        <v>11882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16861</v>
      </c>
      <c r="J486" s="6">
        <f>Grupe!$K$8</f>
        <v>0</v>
      </c>
      <c r="K486" s="7">
        <f t="shared" si="7"/>
        <v>16861</v>
      </c>
      <c r="L486" s="40">
        <f>Grupe!$K$9</f>
        <v>0</v>
      </c>
      <c r="M486" s="41">
        <f>Natasa[[#This Row],[Cijena s rabat 1. (€/km) ]]*(1-Natasa[[#This Row],[Rabat grupa 2. (%)]])</f>
        <v>16861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3187</v>
      </c>
      <c r="J487" s="6">
        <f>Grupe!$K$8</f>
        <v>0</v>
      </c>
      <c r="K487" s="7">
        <f t="shared" si="7"/>
        <v>3187</v>
      </c>
      <c r="L487" s="40">
        <f>Grupe!$K$9</f>
        <v>0</v>
      </c>
      <c r="M487" s="41">
        <f>Natasa[[#This Row],[Cijena s rabat 1. (€/km) ]]*(1-Natasa[[#This Row],[Rabat grupa 2. (%)]])</f>
        <v>3187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2953</v>
      </c>
      <c r="J488" s="6">
        <f>Grupe!$K$8</f>
        <v>0</v>
      </c>
      <c r="K488" s="7">
        <f t="shared" si="7"/>
        <v>2953</v>
      </c>
      <c r="L488" s="40">
        <f>Grupe!$K$9</f>
        <v>0</v>
      </c>
      <c r="M488" s="41">
        <f>Natasa[[#This Row],[Cijena s rabat 1. (€/km) ]]*(1-Natasa[[#This Row],[Rabat grupa 2. (%)]])</f>
        <v>2953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3109</v>
      </c>
      <c r="J489" s="6">
        <f>Grupe!$K$8</f>
        <v>0</v>
      </c>
      <c r="K489" s="7">
        <f t="shared" si="7"/>
        <v>3109</v>
      </c>
      <c r="L489" s="40">
        <f>Grupe!$K$9</f>
        <v>0</v>
      </c>
      <c r="M489" s="41">
        <f>Natasa[[#This Row],[Cijena s rabat 1. (€/km) ]]*(1-Natasa[[#This Row],[Rabat grupa 2. (%)]])</f>
        <v>3109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3206</v>
      </c>
      <c r="J490" s="6">
        <f>Grupe!$K$8</f>
        <v>0</v>
      </c>
      <c r="K490" s="7">
        <f t="shared" si="7"/>
        <v>3206</v>
      </c>
      <c r="L490" s="40">
        <f>Grupe!$K$9</f>
        <v>0</v>
      </c>
      <c r="M490" s="41">
        <f>Natasa[[#This Row],[Cijena s rabat 1. (€/km) ]]*(1-Natasa[[#This Row],[Rabat grupa 2. (%)]])</f>
        <v>3206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3196</v>
      </c>
      <c r="J491" s="6">
        <f>Grupe!$K$8</f>
        <v>0</v>
      </c>
      <c r="K491" s="7">
        <f t="shared" si="7"/>
        <v>3196</v>
      </c>
      <c r="L491" s="40">
        <f>Grupe!$K$9</f>
        <v>0</v>
      </c>
      <c r="M491" s="41">
        <f>Natasa[[#This Row],[Cijena s rabat 1. (€/km) ]]*(1-Natasa[[#This Row],[Rabat grupa 2. (%)]])</f>
        <v>3196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2810</v>
      </c>
      <c r="J492" s="6">
        <f>Grupe!$K$8</f>
        <v>0</v>
      </c>
      <c r="K492" s="7">
        <f t="shared" si="7"/>
        <v>2810</v>
      </c>
      <c r="L492" s="40">
        <f>Grupe!$K$9</f>
        <v>0</v>
      </c>
      <c r="M492" s="41">
        <f>Natasa[[#This Row],[Cijena s rabat 1. (€/km) ]]*(1-Natasa[[#This Row],[Rabat grupa 2. (%)]])</f>
        <v>2810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4025</v>
      </c>
      <c r="J493" s="6">
        <f>Grupe!$K$8</f>
        <v>0</v>
      </c>
      <c r="K493" s="7">
        <f t="shared" si="7"/>
        <v>4025</v>
      </c>
      <c r="L493" s="40">
        <f>Grupe!$K$9</f>
        <v>0</v>
      </c>
      <c r="M493" s="41">
        <f>Natasa[[#This Row],[Cijena s rabat 1. (€/km) ]]*(1-Natasa[[#This Row],[Rabat grupa 2. (%)]])</f>
        <v>4025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5253</v>
      </c>
      <c r="J494" s="6">
        <f>Grupe!$K$8</f>
        <v>0</v>
      </c>
      <c r="K494" s="7">
        <f t="shared" si="7"/>
        <v>5253</v>
      </c>
      <c r="L494" s="40">
        <f>Grupe!$K$9</f>
        <v>0</v>
      </c>
      <c r="M494" s="41">
        <f>Natasa[[#This Row],[Cijena s rabat 1. (€/km) ]]*(1-Natasa[[#This Row],[Rabat grupa 2. (%)]])</f>
        <v>5253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6816</v>
      </c>
      <c r="J495" s="6">
        <f>Grupe!$K$8</f>
        <v>0</v>
      </c>
      <c r="K495" s="7">
        <f t="shared" si="7"/>
        <v>6816</v>
      </c>
      <c r="L495" s="40">
        <f>Grupe!$K$9</f>
        <v>0</v>
      </c>
      <c r="M495" s="41">
        <f>Natasa[[#This Row],[Cijena s rabat 1. (€/km) ]]*(1-Natasa[[#This Row],[Rabat grupa 2. (%)]])</f>
        <v>6816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9258</v>
      </c>
      <c r="J496" s="6">
        <f>Grupe!$K$8</f>
        <v>0</v>
      </c>
      <c r="K496" s="7">
        <f t="shared" si="7"/>
        <v>9258</v>
      </c>
      <c r="L496" s="40">
        <f>Grupe!$K$9</f>
        <v>0</v>
      </c>
      <c r="M496" s="41">
        <f>Natasa[[#This Row],[Cijena s rabat 1. (€/km) ]]*(1-Natasa[[#This Row],[Rabat grupa 2. (%)]])</f>
        <v>9258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11453</v>
      </c>
      <c r="J497" s="6">
        <f>Grupe!$K$8</f>
        <v>0</v>
      </c>
      <c r="K497" s="7">
        <f t="shared" si="7"/>
        <v>11453</v>
      </c>
      <c r="L497" s="40">
        <f>Grupe!$K$9</f>
        <v>0</v>
      </c>
      <c r="M497" s="41">
        <f>Natasa[[#This Row],[Cijena s rabat 1. (€/km) ]]*(1-Natasa[[#This Row],[Rabat grupa 2. (%)]])</f>
        <v>11453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14780</v>
      </c>
      <c r="J498" s="6">
        <f>Grupe!$K$8</f>
        <v>0</v>
      </c>
      <c r="K498" s="7">
        <f t="shared" si="7"/>
        <v>14780</v>
      </c>
      <c r="L498" s="40">
        <f>Grupe!$K$9</f>
        <v>0</v>
      </c>
      <c r="M498" s="41">
        <f>Natasa[[#This Row],[Cijena s rabat 1. (€/km) ]]*(1-Natasa[[#This Row],[Rabat grupa 2. (%)]])</f>
        <v>14780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16996</v>
      </c>
      <c r="J499" s="6">
        <f>Grupe!$K$8</f>
        <v>0</v>
      </c>
      <c r="K499" s="7">
        <f t="shared" si="7"/>
        <v>16996</v>
      </c>
      <c r="L499" s="40">
        <f>Grupe!$K$9</f>
        <v>0</v>
      </c>
      <c r="M499" s="41">
        <f>Natasa[[#This Row],[Cijena s rabat 1. (€/km) ]]*(1-Natasa[[#This Row],[Rabat grupa 2. (%)]])</f>
        <v>16996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22086</v>
      </c>
      <c r="J500" s="6">
        <f>Grupe!$K$8</f>
        <v>0</v>
      </c>
      <c r="K500" s="7">
        <f t="shared" si="7"/>
        <v>22086</v>
      </c>
      <c r="L500" s="40">
        <f>Grupe!$K$9</f>
        <v>0</v>
      </c>
      <c r="M500" s="41">
        <f>Natasa[[#This Row],[Cijena s rabat 1. (€/km) ]]*(1-Natasa[[#This Row],[Rabat grupa 2. (%)]])</f>
        <v>22086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27838</v>
      </c>
      <c r="J501" s="6">
        <f>Grupe!$K$8</f>
        <v>0</v>
      </c>
      <c r="K501" s="7">
        <f t="shared" si="7"/>
        <v>27838</v>
      </c>
      <c r="L501" s="40">
        <f>Grupe!$K$9</f>
        <v>0</v>
      </c>
      <c r="M501" s="41">
        <f>Natasa[[#This Row],[Cijena s rabat 1. (€/km) ]]*(1-Natasa[[#This Row],[Rabat grupa 2. (%)]])</f>
        <v>27838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1028</v>
      </c>
      <c r="J502" s="6">
        <f>Grupe!$K$8</f>
        <v>0</v>
      </c>
      <c r="K502" s="7">
        <f t="shared" si="7"/>
        <v>1028</v>
      </c>
      <c r="L502" s="40">
        <f>Grupe!$K$9</f>
        <v>0</v>
      </c>
      <c r="M502" s="41">
        <f>Natasa[[#This Row],[Cijena s rabat 1. (€/km) ]]*(1-Natasa[[#This Row],[Rabat grupa 2. (%)]])</f>
        <v>1028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2016</v>
      </c>
      <c r="J503" s="6">
        <f>Grupe!$K$8</f>
        <v>0</v>
      </c>
      <c r="K503" s="7">
        <f t="shared" si="7"/>
        <v>2016</v>
      </c>
      <c r="L503" s="40">
        <f>Grupe!$K$9</f>
        <v>0</v>
      </c>
      <c r="M503" s="41">
        <f>Natasa[[#This Row],[Cijena s rabat 1. (€/km) ]]*(1-Natasa[[#This Row],[Rabat grupa 2. (%)]])</f>
        <v>2016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5797.2753499463488</v>
      </c>
      <c r="J504" s="6">
        <f>Grupe!$K$8</f>
        <v>0</v>
      </c>
      <c r="K504" s="7">
        <f t="shared" si="7"/>
        <v>5797.2753499463488</v>
      </c>
      <c r="L504" s="40">
        <f>Grupe!$K$9</f>
        <v>0</v>
      </c>
      <c r="M504" s="41">
        <f>Natasa[[#This Row],[Cijena s rabat 1. (€/km) ]]*(1-Natasa[[#This Row],[Rabat grupa 2. (%)]])</f>
        <v>5797.2753499463488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6765.5335241316952</v>
      </c>
      <c r="J505" s="6">
        <f>Grupe!$K$8</f>
        <v>0</v>
      </c>
      <c r="K505" s="7">
        <f t="shared" si="7"/>
        <v>6765.5335241316952</v>
      </c>
      <c r="L505" s="40">
        <f>Grupe!$K$9</f>
        <v>0</v>
      </c>
      <c r="M505" s="41">
        <f>Natasa[[#This Row],[Cijena s rabat 1. (€/km) ]]*(1-Natasa[[#This Row],[Rabat grupa 2. (%)]])</f>
        <v>6765.5335241316952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8462.0309448170065</v>
      </c>
      <c r="J506" s="6">
        <f>Grupe!$K$8</f>
        <v>0</v>
      </c>
      <c r="K506" s="7">
        <f t="shared" si="7"/>
        <v>8462.0309448170065</v>
      </c>
      <c r="L506" s="40">
        <f>Grupe!$K$9</f>
        <v>0</v>
      </c>
      <c r="M506" s="41">
        <f>Natasa[[#This Row],[Cijena s rabat 1. (€/km) ]]*(1-Natasa[[#This Row],[Rabat grupa 2. (%)]])</f>
        <v>8462.0309448170065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9341.6457650276407</v>
      </c>
      <c r="J507" s="6">
        <f>Grupe!$K$8</f>
        <v>0</v>
      </c>
      <c r="K507" s="7">
        <f t="shared" si="7"/>
        <v>9341.6457650276407</v>
      </c>
      <c r="L507" s="40">
        <f>Grupe!$K$9</f>
        <v>0</v>
      </c>
      <c r="M507" s="41">
        <f>Natasa[[#This Row],[Cijena s rabat 1. (€/km) ]]*(1-Natasa[[#This Row],[Rabat grupa 2. (%)]])</f>
        <v>9341.6457650276407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293</v>
      </c>
      <c r="J508" s="6">
        <f>Grupe!$K$8</f>
        <v>0</v>
      </c>
      <c r="K508" s="7">
        <f t="shared" si="7"/>
        <v>293</v>
      </c>
      <c r="L508" s="40">
        <f>Grupe!$K$9</f>
        <v>0</v>
      </c>
      <c r="M508" s="41">
        <f>Natasa[[#This Row],[Cijena s rabat 1. (€/km) ]]*(1-Natasa[[#This Row],[Rabat grupa 2. (%)]])</f>
        <v>293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356</v>
      </c>
      <c r="J509" s="6">
        <f>Grupe!$K$8</f>
        <v>0</v>
      </c>
      <c r="K509" s="7">
        <f t="shared" si="7"/>
        <v>356</v>
      </c>
      <c r="L509" s="40">
        <f>Grupe!$K$9</f>
        <v>0</v>
      </c>
      <c r="M509" s="41">
        <f>Natasa[[#This Row],[Cijena s rabat 1. (€/km) ]]*(1-Natasa[[#This Row],[Rabat grupa 2. (%)]])</f>
        <v>356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442</v>
      </c>
      <c r="J510" s="6">
        <f>Grupe!$K$8</f>
        <v>0</v>
      </c>
      <c r="K510" s="7">
        <f t="shared" si="7"/>
        <v>442</v>
      </c>
      <c r="L510" s="40">
        <f>Grupe!$K$9</f>
        <v>0</v>
      </c>
      <c r="M510" s="41">
        <f>Natasa[[#This Row],[Cijena s rabat 1. (€/km) ]]*(1-Natasa[[#This Row],[Rabat grupa 2. (%)]])</f>
        <v>442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701</v>
      </c>
      <c r="J511" s="6">
        <f>Grupe!$K$8</f>
        <v>0</v>
      </c>
      <c r="K511" s="7">
        <f t="shared" si="7"/>
        <v>701</v>
      </c>
      <c r="L511" s="40">
        <f>Grupe!$K$9</f>
        <v>0</v>
      </c>
      <c r="M511" s="41">
        <f>Natasa[[#This Row],[Cijena s rabat 1. (€/km) ]]*(1-Natasa[[#This Row],[Rabat grupa 2. (%)]])</f>
        <v>701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1149</v>
      </c>
      <c r="J512" s="6">
        <f>Grupe!$K$8</f>
        <v>0</v>
      </c>
      <c r="K512" s="7">
        <f t="shared" si="7"/>
        <v>1149</v>
      </c>
      <c r="L512" s="40">
        <f>Grupe!$K$9</f>
        <v>0</v>
      </c>
      <c r="M512" s="41">
        <f>Natasa[[#This Row],[Cijena s rabat 1. (€/km) ]]*(1-Natasa[[#This Row],[Rabat grupa 2. (%)]])</f>
        <v>1149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1718</v>
      </c>
      <c r="J513" s="6">
        <f>Grupe!$K$8</f>
        <v>0</v>
      </c>
      <c r="K513" s="7">
        <f t="shared" si="7"/>
        <v>1718</v>
      </c>
      <c r="L513" s="40">
        <f>Grupe!$K$9</f>
        <v>0</v>
      </c>
      <c r="M513" s="41">
        <f>Natasa[[#This Row],[Cijena s rabat 1. (€/km) ]]*(1-Natasa[[#This Row],[Rabat grupa 2. (%)]])</f>
        <v>1718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2951</v>
      </c>
      <c r="J514" s="6">
        <f>Grupe!$K$8</f>
        <v>0</v>
      </c>
      <c r="K514" s="7">
        <f t="shared" ref="K514:K577" si="8">I514*(1-J514)</f>
        <v>2951</v>
      </c>
      <c r="L514" s="40">
        <f>Grupe!$K$9</f>
        <v>0</v>
      </c>
      <c r="M514" s="41">
        <f>Natasa[[#This Row],[Cijena s rabat 1. (€/km) ]]*(1-Natasa[[#This Row],[Rabat grupa 2. (%)]])</f>
        <v>2951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5180</v>
      </c>
      <c r="J515" s="6">
        <f>Grupe!$K$8</f>
        <v>0</v>
      </c>
      <c r="K515" s="7">
        <f t="shared" si="8"/>
        <v>5180</v>
      </c>
      <c r="L515" s="40">
        <f>Grupe!$K$9</f>
        <v>0</v>
      </c>
      <c r="M515" s="41">
        <f>Natasa[[#This Row],[Cijena s rabat 1. (€/km) ]]*(1-Natasa[[#This Row],[Rabat grupa 2. (%)]])</f>
        <v>5180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8303</v>
      </c>
      <c r="J516" s="6">
        <f>Grupe!$K$8</f>
        <v>0</v>
      </c>
      <c r="K516" s="7">
        <f t="shared" si="8"/>
        <v>8303</v>
      </c>
      <c r="L516" s="40">
        <f>Grupe!$K$9</f>
        <v>0</v>
      </c>
      <c r="M516" s="41">
        <f>Natasa[[#This Row],[Cijena s rabat 1. (€/km) ]]*(1-Natasa[[#This Row],[Rabat grupa 2. (%)]])</f>
        <v>8303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11183</v>
      </c>
      <c r="J517" s="6">
        <f>Grupe!$K$8</f>
        <v>0</v>
      </c>
      <c r="K517" s="7">
        <f t="shared" si="8"/>
        <v>11183</v>
      </c>
      <c r="L517" s="40">
        <f>Grupe!$K$9</f>
        <v>0</v>
      </c>
      <c r="M517" s="41">
        <f>Natasa[[#This Row],[Cijena s rabat 1. (€/km) ]]*(1-Natasa[[#This Row],[Rabat grupa 2. (%)]])</f>
        <v>11183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16672.070053179559</v>
      </c>
      <c r="J518" s="6">
        <f>Grupe!$K$8</f>
        <v>0</v>
      </c>
      <c r="K518" s="7">
        <f t="shared" si="8"/>
        <v>16672.070053179559</v>
      </c>
      <c r="L518" s="40">
        <f>Grupe!$K$9</f>
        <v>0</v>
      </c>
      <c r="M518" s="41">
        <f>Natasa[[#This Row],[Cijena s rabat 1. (€/km) ]]*(1-Natasa[[#This Row],[Rabat grupa 2. (%)]])</f>
        <v>16672.070053179559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22696.601320881095</v>
      </c>
      <c r="J519" s="6">
        <f>Grupe!$K$8</f>
        <v>0</v>
      </c>
      <c r="K519" s="7">
        <f t="shared" si="8"/>
        <v>22696.601320881095</v>
      </c>
      <c r="L519" s="40">
        <f>Grupe!$K$9</f>
        <v>0</v>
      </c>
      <c r="M519" s="41">
        <f>Natasa[[#This Row],[Cijena s rabat 1. (€/km) ]]*(1-Natasa[[#This Row],[Rabat grupa 2. (%)]])</f>
        <v>22696.601320881095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974</v>
      </c>
      <c r="J520" s="6">
        <f>Grupe!$K$8</f>
        <v>0</v>
      </c>
      <c r="K520" s="7">
        <f t="shared" si="8"/>
        <v>974</v>
      </c>
      <c r="L520" s="40">
        <f>Grupe!$K$9</f>
        <v>0</v>
      </c>
      <c r="M520" s="41">
        <f>Natasa[[#This Row],[Cijena s rabat 1. (€/km) ]]*(1-Natasa[[#This Row],[Rabat grupa 2. (%)]])</f>
        <v>974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1344</v>
      </c>
      <c r="J521" s="6">
        <f>Grupe!$K$8</f>
        <v>0</v>
      </c>
      <c r="K521" s="7">
        <f t="shared" si="8"/>
        <v>1344</v>
      </c>
      <c r="L521" s="40">
        <f>Grupe!$K$9</f>
        <v>0</v>
      </c>
      <c r="M521" s="41">
        <f>Natasa[[#This Row],[Cijena s rabat 1. (€/km) ]]*(1-Natasa[[#This Row],[Rabat grupa 2. (%)]])</f>
        <v>1344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1469</v>
      </c>
      <c r="J522" s="6">
        <f>Grupe!$K$8</f>
        <v>0</v>
      </c>
      <c r="K522" s="7">
        <f t="shared" si="8"/>
        <v>1469</v>
      </c>
      <c r="L522" s="40">
        <f>Grupe!$K$9</f>
        <v>0</v>
      </c>
      <c r="M522" s="41">
        <f>Natasa[[#This Row],[Cijena s rabat 1. (€/km) ]]*(1-Natasa[[#This Row],[Rabat grupa 2. (%)]])</f>
        <v>1469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2057</v>
      </c>
      <c r="J523" s="6">
        <f>Grupe!$K$8</f>
        <v>0</v>
      </c>
      <c r="K523" s="7">
        <f t="shared" si="8"/>
        <v>2057</v>
      </c>
      <c r="L523" s="40">
        <f>Grupe!$K$9</f>
        <v>0</v>
      </c>
      <c r="M523" s="41">
        <f>Natasa[[#This Row],[Cijena s rabat 1. (€/km) ]]*(1-Natasa[[#This Row],[Rabat grupa 2. (%)]])</f>
        <v>2057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2714</v>
      </c>
      <c r="J524" s="6">
        <f>Grupe!$K$8</f>
        <v>0</v>
      </c>
      <c r="K524" s="7">
        <f t="shared" si="8"/>
        <v>2714</v>
      </c>
      <c r="L524" s="40">
        <f>Grupe!$K$9</f>
        <v>0</v>
      </c>
      <c r="M524" s="41">
        <f>Natasa[[#This Row],[Cijena s rabat 1. (€/km) ]]*(1-Natasa[[#This Row],[Rabat grupa 2. (%)]])</f>
        <v>2714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3966</v>
      </c>
      <c r="J525" s="6">
        <f>Grupe!$K$8</f>
        <v>0</v>
      </c>
      <c r="K525" s="7">
        <f t="shared" si="8"/>
        <v>3966</v>
      </c>
      <c r="L525" s="40">
        <f>Grupe!$K$9</f>
        <v>0</v>
      </c>
      <c r="M525" s="41">
        <f>Natasa[[#This Row],[Cijena s rabat 1. (€/km) ]]*(1-Natasa[[#This Row],[Rabat grupa 2. (%)]])</f>
        <v>3966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3121</v>
      </c>
      <c r="J526" s="6">
        <f>Grupe!$K$8</f>
        <v>0</v>
      </c>
      <c r="K526" s="7">
        <f t="shared" si="8"/>
        <v>3121</v>
      </c>
      <c r="L526" s="40">
        <f>Grupe!$K$9</f>
        <v>0</v>
      </c>
      <c r="M526" s="41">
        <f>Natasa[[#This Row],[Cijena s rabat 1. (€/km) ]]*(1-Natasa[[#This Row],[Rabat grupa 2. (%)]])</f>
        <v>3121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4171</v>
      </c>
      <c r="J527" s="6">
        <f>Grupe!$K$8</f>
        <v>0</v>
      </c>
      <c r="K527" s="7">
        <f t="shared" si="8"/>
        <v>4171</v>
      </c>
      <c r="L527" s="40">
        <f>Grupe!$K$9</f>
        <v>0</v>
      </c>
      <c r="M527" s="41">
        <f>Natasa[[#This Row],[Cijena s rabat 1. (€/km) ]]*(1-Natasa[[#This Row],[Rabat grupa 2. (%)]])</f>
        <v>4171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6030</v>
      </c>
      <c r="J528" s="6">
        <f>Grupe!$K$8</f>
        <v>0</v>
      </c>
      <c r="K528" s="7">
        <f t="shared" si="8"/>
        <v>6030</v>
      </c>
      <c r="L528" s="40">
        <f>Grupe!$K$9</f>
        <v>0</v>
      </c>
      <c r="M528" s="41">
        <f>Natasa[[#This Row],[Cijena s rabat 1. (€/km) ]]*(1-Natasa[[#This Row],[Rabat grupa 2. (%)]])</f>
        <v>6030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1805</v>
      </c>
      <c r="J529" s="6">
        <f>Grupe!$K$8</f>
        <v>0</v>
      </c>
      <c r="K529" s="7">
        <f t="shared" si="8"/>
        <v>1805</v>
      </c>
      <c r="L529" s="40">
        <f>Grupe!$K$9</f>
        <v>0</v>
      </c>
      <c r="M529" s="41">
        <f>Natasa[[#This Row],[Cijena s rabat 1. (€/km) ]]*(1-Natasa[[#This Row],[Rabat grupa 2. (%)]])</f>
        <v>1805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2324</v>
      </c>
      <c r="J530" s="6">
        <f>Grupe!$K$8</f>
        <v>0</v>
      </c>
      <c r="K530" s="7">
        <f t="shared" si="8"/>
        <v>2324</v>
      </c>
      <c r="L530" s="40">
        <f>Grupe!$K$9</f>
        <v>0</v>
      </c>
      <c r="M530" s="41">
        <f>Natasa[[#This Row],[Cijena s rabat 1. (€/km) ]]*(1-Natasa[[#This Row],[Rabat grupa 2. (%)]])</f>
        <v>2324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2780</v>
      </c>
      <c r="J531" s="6">
        <f>Grupe!$K$8</f>
        <v>0</v>
      </c>
      <c r="K531" s="7">
        <f t="shared" si="8"/>
        <v>2780</v>
      </c>
      <c r="L531" s="40">
        <f>Grupe!$K$9</f>
        <v>0</v>
      </c>
      <c r="M531" s="41">
        <f>Natasa[[#This Row],[Cijena s rabat 1. (€/km) ]]*(1-Natasa[[#This Row],[Rabat grupa 2. (%)]])</f>
        <v>2780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3193</v>
      </c>
      <c r="J532" s="6">
        <f>Grupe!$K$8</f>
        <v>0</v>
      </c>
      <c r="K532" s="7">
        <f t="shared" si="8"/>
        <v>3193</v>
      </c>
      <c r="L532" s="40">
        <f>Grupe!$K$9</f>
        <v>0</v>
      </c>
      <c r="M532" s="41">
        <f>Natasa[[#This Row],[Cijena s rabat 1. (€/km) ]]*(1-Natasa[[#This Row],[Rabat grupa 2. (%)]])</f>
        <v>3193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3221</v>
      </c>
      <c r="J533" s="6">
        <f>Grupe!$K$8</f>
        <v>0</v>
      </c>
      <c r="K533" s="7">
        <f t="shared" si="8"/>
        <v>3221</v>
      </c>
      <c r="L533" s="40">
        <f>Grupe!$K$9</f>
        <v>0</v>
      </c>
      <c r="M533" s="41">
        <f>Natasa[[#This Row],[Cijena s rabat 1. (€/km) ]]*(1-Natasa[[#This Row],[Rabat grupa 2. (%)]])</f>
        <v>3221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4138</v>
      </c>
      <c r="J534" s="6">
        <f>Grupe!$K$8</f>
        <v>0</v>
      </c>
      <c r="K534" s="7">
        <f t="shared" si="8"/>
        <v>4138</v>
      </c>
      <c r="L534" s="40">
        <f>Grupe!$K$9</f>
        <v>0</v>
      </c>
      <c r="M534" s="41">
        <f>Natasa[[#This Row],[Cijena s rabat 1. (€/km) ]]*(1-Natasa[[#This Row],[Rabat grupa 2. (%)]])</f>
        <v>4138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5759</v>
      </c>
      <c r="J535" s="6">
        <f>Grupe!$K$8</f>
        <v>0</v>
      </c>
      <c r="K535" s="7">
        <f t="shared" si="8"/>
        <v>5759</v>
      </c>
      <c r="L535" s="40">
        <f>Grupe!$K$9</f>
        <v>0</v>
      </c>
      <c r="M535" s="41">
        <f>Natasa[[#This Row],[Cijena s rabat 1. (€/km) ]]*(1-Natasa[[#This Row],[Rabat grupa 2. (%)]])</f>
        <v>5759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6181.3371437332589</v>
      </c>
      <c r="J536" s="6">
        <f>Grupe!$K$8</f>
        <v>0</v>
      </c>
      <c r="K536" s="7">
        <f t="shared" si="8"/>
        <v>6181.3371437332589</v>
      </c>
      <c r="L536" s="40">
        <f>Grupe!$K$9</f>
        <v>0</v>
      </c>
      <c r="M536" s="41">
        <f>Natasa[[#This Row],[Cijena s rabat 1. (€/km) ]]*(1-Natasa[[#This Row],[Rabat grupa 2. (%)]])</f>
        <v>6181.3371437332589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9376.7158412271456</v>
      </c>
      <c r="J537" s="6">
        <f>Grupe!$K$8</f>
        <v>0</v>
      </c>
      <c r="K537" s="7">
        <f t="shared" si="8"/>
        <v>9376.7158412271456</v>
      </c>
      <c r="L537" s="40">
        <f>Grupe!$K$9</f>
        <v>0</v>
      </c>
      <c r="M537" s="41">
        <f>Natasa[[#This Row],[Cijena s rabat 1. (€/km) ]]*(1-Natasa[[#This Row],[Rabat grupa 2. (%)]])</f>
        <v>9376.7158412271456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15866.584521887509</v>
      </c>
      <c r="J538" s="6">
        <f>Grupe!$K$8</f>
        <v>0</v>
      </c>
      <c r="K538" s="7">
        <f t="shared" si="8"/>
        <v>15866.584521887509</v>
      </c>
      <c r="L538" s="40">
        <f>Grupe!$K$9</f>
        <v>0</v>
      </c>
      <c r="M538" s="41">
        <f>Natasa[[#This Row],[Cijena s rabat 1. (€/km) ]]*(1-Natasa[[#This Row],[Rabat grupa 2. (%)]])</f>
        <v>15866.584521887509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23010.60833918782</v>
      </c>
      <c r="J539" s="6">
        <f>Grupe!$K$8</f>
        <v>0</v>
      </c>
      <c r="K539" s="7">
        <f t="shared" si="8"/>
        <v>23010.60833918782</v>
      </c>
      <c r="L539" s="40">
        <f>Grupe!$K$9</f>
        <v>0</v>
      </c>
      <c r="M539" s="41">
        <f>Natasa[[#This Row],[Cijena s rabat 1. (€/km) ]]*(1-Natasa[[#This Row],[Rabat grupa 2. (%)]])</f>
        <v>23010.60833918782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7915</v>
      </c>
      <c r="J540" s="6">
        <f>Grupe!$K$8</f>
        <v>0</v>
      </c>
      <c r="K540" s="7">
        <f t="shared" si="8"/>
        <v>7915</v>
      </c>
      <c r="L540" s="40">
        <f>Grupe!$K$9</f>
        <v>0</v>
      </c>
      <c r="M540" s="41">
        <f>Natasa[[#This Row],[Cijena s rabat 1. (€/km) ]]*(1-Natasa[[#This Row],[Rabat grupa 2. (%)]])</f>
        <v>7915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11361</v>
      </c>
      <c r="J541" s="6">
        <f>Grupe!$K$8</f>
        <v>0</v>
      </c>
      <c r="K541" s="7">
        <f t="shared" si="8"/>
        <v>11361</v>
      </c>
      <c r="L541" s="40">
        <f>Grupe!$K$9</f>
        <v>0</v>
      </c>
      <c r="M541" s="41">
        <f>Natasa[[#This Row],[Cijena s rabat 1. (€/km) ]]*(1-Natasa[[#This Row],[Rabat grupa 2. (%)]])</f>
        <v>11361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17989.107053563857</v>
      </c>
      <c r="J542" s="6">
        <f>Grupe!$K$8</f>
        <v>0</v>
      </c>
      <c r="K542" s="7">
        <f t="shared" si="8"/>
        <v>17989.107053563857</v>
      </c>
      <c r="L542" s="40">
        <f>Grupe!$K$9</f>
        <v>0</v>
      </c>
      <c r="M542" s="41">
        <f>Natasa[[#This Row],[Cijena s rabat 1. (€/km) ]]*(1-Natasa[[#This Row],[Rabat grupa 2. (%)]])</f>
        <v>17989.107053563857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27932.276669709088</v>
      </c>
      <c r="J543" s="6">
        <f>Grupe!$K$8</f>
        <v>0</v>
      </c>
      <c r="K543" s="7">
        <f t="shared" si="8"/>
        <v>27932.276669709088</v>
      </c>
      <c r="L543" s="40">
        <f>Grupe!$K$9</f>
        <v>0</v>
      </c>
      <c r="M543" s="41">
        <f>Natasa[[#This Row],[Cijena s rabat 1. (€/km) ]]*(1-Natasa[[#This Row],[Rabat grupa 2. (%)]])</f>
        <v>27932.276669709088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361</v>
      </c>
      <c r="J544" s="6">
        <f>Grupe!$K$8</f>
        <v>0</v>
      </c>
      <c r="K544" s="7">
        <f t="shared" si="8"/>
        <v>361</v>
      </c>
      <c r="L544" s="40">
        <f>Grupe!$K$9</f>
        <v>0</v>
      </c>
      <c r="M544" s="41">
        <f>Natasa[[#This Row],[Cijena s rabat 1. (€/km) ]]*(1-Natasa[[#This Row],[Rabat grupa 2. (%)]])</f>
        <v>361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539</v>
      </c>
      <c r="J545" s="6">
        <f>Grupe!$K$8</f>
        <v>0</v>
      </c>
      <c r="K545" s="7">
        <f t="shared" si="8"/>
        <v>539</v>
      </c>
      <c r="L545" s="40">
        <f>Grupe!$K$9</f>
        <v>0</v>
      </c>
      <c r="M545" s="41">
        <f>Natasa[[#This Row],[Cijena s rabat 1. (€/km) ]]*(1-Natasa[[#This Row],[Rabat grupa 2. (%)]])</f>
        <v>539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1159</v>
      </c>
      <c r="J546" s="6">
        <f>Grupe!$K$8</f>
        <v>0</v>
      </c>
      <c r="K546" s="7">
        <f t="shared" si="8"/>
        <v>1159</v>
      </c>
      <c r="L546" s="40">
        <f>Grupe!$K$9</f>
        <v>0</v>
      </c>
      <c r="M546" s="41">
        <f>Natasa[[#This Row],[Cijena s rabat 1. (€/km) ]]*(1-Natasa[[#This Row],[Rabat grupa 2. (%)]])</f>
        <v>1159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1786.979159654001</v>
      </c>
      <c r="J547" s="6">
        <f>Grupe!$K$8</f>
        <v>0</v>
      </c>
      <c r="K547" s="7">
        <f t="shared" si="8"/>
        <v>1786.979159654001</v>
      </c>
      <c r="L547" s="40">
        <f>Grupe!$K$9</f>
        <v>0</v>
      </c>
      <c r="M547" s="41">
        <f>Natasa[[#This Row],[Cijena s rabat 1. (€/km) ]]*(1-Natasa[[#This Row],[Rabat grupa 2. (%)]])</f>
        <v>1786.979159654001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2881.1756359991728</v>
      </c>
      <c r="J548" s="6">
        <f>Grupe!$K$8</f>
        <v>0</v>
      </c>
      <c r="K548" s="7">
        <f t="shared" si="8"/>
        <v>2881.1756359991728</v>
      </c>
      <c r="L548" s="40">
        <f>Grupe!$K$9</f>
        <v>0</v>
      </c>
      <c r="M548" s="41">
        <f>Natasa[[#This Row],[Cijena s rabat 1. (€/km) ]]*(1-Natasa[[#This Row],[Rabat grupa 2. (%)]])</f>
        <v>2881.1756359991728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5362.3930855239141</v>
      </c>
      <c r="J549" s="6">
        <f>Grupe!$K$8</f>
        <v>0</v>
      </c>
      <c r="K549" s="7">
        <f t="shared" si="8"/>
        <v>5362.3930855239141</v>
      </c>
      <c r="L549" s="40">
        <f>Grupe!$K$9</f>
        <v>0</v>
      </c>
      <c r="M549" s="41">
        <f>Natasa[[#This Row],[Cijena s rabat 1. (€/km) ]]*(1-Natasa[[#This Row],[Rabat grupa 2. (%)]])</f>
        <v>5362.3930855239141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8369.0753244147108</v>
      </c>
      <c r="J550" s="6">
        <f>Grupe!$K$8</f>
        <v>0</v>
      </c>
      <c r="K550" s="7">
        <f t="shared" si="8"/>
        <v>8369.0753244147108</v>
      </c>
      <c r="L550" s="40">
        <f>Grupe!$K$9</f>
        <v>0</v>
      </c>
      <c r="M550" s="41">
        <f>Natasa[[#This Row],[Cijena s rabat 1. (€/km) ]]*(1-Natasa[[#This Row],[Rabat grupa 2. (%)]])</f>
        <v>8369.0753244147108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266</v>
      </c>
      <c r="J551" s="6">
        <f>Grupe!$K$8</f>
        <v>0</v>
      </c>
      <c r="K551" s="7">
        <f t="shared" si="8"/>
        <v>266</v>
      </c>
      <c r="L551" s="40">
        <f>Grupe!$K$9</f>
        <v>0</v>
      </c>
      <c r="M551" s="41">
        <f>Natasa[[#This Row],[Cijena s rabat 1. (€/km) ]]*(1-Natasa[[#This Row],[Rabat grupa 2. (%)]])</f>
        <v>266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387</v>
      </c>
      <c r="J552" s="6">
        <f>Grupe!$K$8</f>
        <v>0</v>
      </c>
      <c r="K552" s="7">
        <f t="shared" si="8"/>
        <v>387</v>
      </c>
      <c r="L552" s="40">
        <f>Grupe!$K$9</f>
        <v>0</v>
      </c>
      <c r="M552" s="41">
        <f>Natasa[[#This Row],[Cijena s rabat 1. (€/km) ]]*(1-Natasa[[#This Row],[Rabat grupa 2. (%)]])</f>
        <v>387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592</v>
      </c>
      <c r="J553" s="6">
        <f>Grupe!$K$8</f>
        <v>0</v>
      </c>
      <c r="K553" s="7">
        <f t="shared" si="8"/>
        <v>592</v>
      </c>
      <c r="L553" s="40">
        <f>Grupe!$K$9</f>
        <v>0</v>
      </c>
      <c r="M553" s="41">
        <f>Natasa[[#This Row],[Cijena s rabat 1. (€/km) ]]*(1-Natasa[[#This Row],[Rabat grupa 2. (%)]])</f>
        <v>592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660</v>
      </c>
      <c r="J554" s="6">
        <f>Grupe!$K$8</f>
        <v>0</v>
      </c>
      <c r="K554" s="7">
        <f t="shared" si="8"/>
        <v>660</v>
      </c>
      <c r="L554" s="40">
        <f>Grupe!$K$9</f>
        <v>0</v>
      </c>
      <c r="M554" s="41">
        <f>Natasa[[#This Row],[Cijena s rabat 1. (€/km) ]]*(1-Natasa[[#This Row],[Rabat grupa 2. (%)]])</f>
        <v>660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877</v>
      </c>
      <c r="J555" s="6">
        <f>Grupe!$K$8</f>
        <v>0</v>
      </c>
      <c r="K555" s="7">
        <f t="shared" si="8"/>
        <v>877</v>
      </c>
      <c r="L555" s="40">
        <f>Grupe!$K$9</f>
        <v>0</v>
      </c>
      <c r="M555" s="41">
        <f>Natasa[[#This Row],[Cijena s rabat 1. (€/km) ]]*(1-Natasa[[#This Row],[Rabat grupa 2. (%)]])</f>
        <v>877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1020</v>
      </c>
      <c r="J556" s="6">
        <f>Grupe!$K$8</f>
        <v>0</v>
      </c>
      <c r="K556" s="7">
        <f t="shared" si="8"/>
        <v>1020</v>
      </c>
      <c r="L556" s="40">
        <f>Grupe!$K$9</f>
        <v>0</v>
      </c>
      <c r="M556" s="41">
        <f>Natasa[[#This Row],[Cijena s rabat 1. (€/km) ]]*(1-Natasa[[#This Row],[Rabat grupa 2. (%)]])</f>
        <v>1020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1601</v>
      </c>
      <c r="J557" s="6">
        <f>Grupe!$K$8</f>
        <v>0</v>
      </c>
      <c r="K557" s="7">
        <f t="shared" si="8"/>
        <v>1601</v>
      </c>
      <c r="L557" s="40">
        <f>Grupe!$K$9</f>
        <v>0</v>
      </c>
      <c r="M557" s="41">
        <f>Natasa[[#This Row],[Cijena s rabat 1. (€/km) ]]*(1-Natasa[[#This Row],[Rabat grupa 2. (%)]])</f>
        <v>1601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2975</v>
      </c>
      <c r="J558" s="6">
        <f>Grupe!$K$8</f>
        <v>0</v>
      </c>
      <c r="K558" s="7">
        <f t="shared" si="8"/>
        <v>2975</v>
      </c>
      <c r="L558" s="40">
        <f>Grupe!$K$9</f>
        <v>0</v>
      </c>
      <c r="M558" s="41">
        <f>Natasa[[#This Row],[Cijena s rabat 1. (€/km) ]]*(1-Natasa[[#This Row],[Rabat grupa 2. (%)]])</f>
        <v>2975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4803</v>
      </c>
      <c r="J559" s="6">
        <f>Grupe!$K$8</f>
        <v>0</v>
      </c>
      <c r="K559" s="7">
        <f t="shared" si="8"/>
        <v>4803</v>
      </c>
      <c r="L559" s="40">
        <f>Grupe!$K$9</f>
        <v>0</v>
      </c>
      <c r="M559" s="41">
        <f>Natasa[[#This Row],[Cijena s rabat 1. (€/km) ]]*(1-Natasa[[#This Row],[Rabat grupa 2. (%)]])</f>
        <v>4803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7299</v>
      </c>
      <c r="J560" s="6">
        <f>Grupe!$K$8</f>
        <v>0</v>
      </c>
      <c r="K560" s="7">
        <f t="shared" si="8"/>
        <v>7299</v>
      </c>
      <c r="L560" s="40">
        <f>Grupe!$K$9</f>
        <v>0</v>
      </c>
      <c r="M560" s="41">
        <f>Natasa[[#This Row],[Cijena s rabat 1. (€/km) ]]*(1-Natasa[[#This Row],[Rabat grupa 2. (%)]])</f>
        <v>7299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14713</v>
      </c>
      <c r="J561" s="6">
        <f>Grupe!$K$8</f>
        <v>0</v>
      </c>
      <c r="K561" s="7">
        <f t="shared" si="8"/>
        <v>14713</v>
      </c>
      <c r="L561" s="40">
        <f>Grupe!$K$9</f>
        <v>0</v>
      </c>
      <c r="M561" s="41">
        <f>Natasa[[#This Row],[Cijena s rabat 1. (€/km) ]]*(1-Natasa[[#This Row],[Rabat grupa 2. (%)]])</f>
        <v>14713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378</v>
      </c>
      <c r="J562" s="6">
        <f>Grupe!$K$8</f>
        <v>0</v>
      </c>
      <c r="K562" s="7">
        <f t="shared" si="8"/>
        <v>378</v>
      </c>
      <c r="L562" s="40">
        <f>Grupe!$K$9</f>
        <v>0</v>
      </c>
      <c r="M562" s="41">
        <f>Natasa[[#This Row],[Cijena s rabat 1. (€/km) ]]*(1-Natasa[[#This Row],[Rabat grupa 2. (%)]])</f>
        <v>378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545</v>
      </c>
      <c r="J563" s="6">
        <f>Grupe!$K$8</f>
        <v>0</v>
      </c>
      <c r="K563" s="7">
        <f t="shared" si="8"/>
        <v>545</v>
      </c>
      <c r="L563" s="40">
        <f>Grupe!$K$9</f>
        <v>0</v>
      </c>
      <c r="M563" s="41">
        <f>Natasa[[#This Row],[Cijena s rabat 1. (€/km) ]]*(1-Natasa[[#This Row],[Rabat grupa 2. (%)]])</f>
        <v>545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875</v>
      </c>
      <c r="J564" s="6">
        <f>Grupe!$K$8</f>
        <v>0</v>
      </c>
      <c r="K564" s="7">
        <f t="shared" si="8"/>
        <v>875</v>
      </c>
      <c r="L564" s="40">
        <f>Grupe!$K$9</f>
        <v>0</v>
      </c>
      <c r="M564" s="41">
        <f>Natasa[[#This Row],[Cijena s rabat 1. (€/km) ]]*(1-Natasa[[#This Row],[Rabat grupa 2. (%)]])</f>
        <v>875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1081</v>
      </c>
      <c r="J565" s="6">
        <f>Grupe!$K$8</f>
        <v>0</v>
      </c>
      <c r="K565" s="7">
        <f t="shared" si="8"/>
        <v>1081</v>
      </c>
      <c r="L565" s="40">
        <f>Grupe!$K$9</f>
        <v>0</v>
      </c>
      <c r="M565" s="41">
        <f>Natasa[[#This Row],[Cijena s rabat 1. (€/km) ]]*(1-Natasa[[#This Row],[Rabat grupa 2. (%)]])</f>
        <v>1081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1478</v>
      </c>
      <c r="J566" s="6">
        <f>Grupe!$K$8</f>
        <v>0</v>
      </c>
      <c r="K566" s="7">
        <f t="shared" si="8"/>
        <v>1478</v>
      </c>
      <c r="L566" s="40">
        <f>Grupe!$K$9</f>
        <v>0</v>
      </c>
      <c r="M566" s="41">
        <f>Natasa[[#This Row],[Cijena s rabat 1. (€/km) ]]*(1-Natasa[[#This Row],[Rabat grupa 2. (%)]])</f>
        <v>1478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1740</v>
      </c>
      <c r="J567" s="6">
        <f>Grupe!$K$8</f>
        <v>0</v>
      </c>
      <c r="K567" s="7">
        <f t="shared" si="8"/>
        <v>1740</v>
      </c>
      <c r="L567" s="40">
        <f>Grupe!$K$9</f>
        <v>0</v>
      </c>
      <c r="M567" s="41">
        <f>Natasa[[#This Row],[Cijena s rabat 1. (€/km) ]]*(1-Natasa[[#This Row],[Rabat grupa 2. (%)]])</f>
        <v>1740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2772</v>
      </c>
      <c r="J568" s="6">
        <f>Grupe!$K$8</f>
        <v>0</v>
      </c>
      <c r="K568" s="7">
        <f t="shared" si="8"/>
        <v>2772</v>
      </c>
      <c r="L568" s="40">
        <f>Grupe!$K$9</f>
        <v>0</v>
      </c>
      <c r="M568" s="41">
        <f>Natasa[[#This Row],[Cijena s rabat 1. (€/km) ]]*(1-Natasa[[#This Row],[Rabat grupa 2. (%)]])</f>
        <v>2772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5193</v>
      </c>
      <c r="J569" s="6">
        <f>Grupe!$K$8</f>
        <v>0</v>
      </c>
      <c r="K569" s="7">
        <f t="shared" si="8"/>
        <v>5193</v>
      </c>
      <c r="L569" s="40">
        <f>Grupe!$K$9</f>
        <v>0</v>
      </c>
      <c r="M569" s="41">
        <f>Natasa[[#This Row],[Cijena s rabat 1. (€/km) ]]*(1-Natasa[[#This Row],[Rabat grupa 2. (%)]])</f>
        <v>5193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8115</v>
      </c>
      <c r="J570" s="6">
        <f>Grupe!$K$8</f>
        <v>0</v>
      </c>
      <c r="K570" s="7">
        <f t="shared" si="8"/>
        <v>8115</v>
      </c>
      <c r="L570" s="40">
        <f>Grupe!$K$9</f>
        <v>0</v>
      </c>
      <c r="M570" s="41">
        <f>Natasa[[#This Row],[Cijena s rabat 1. (€/km) ]]*(1-Natasa[[#This Row],[Rabat grupa 2. (%)]])</f>
        <v>8115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13020.661958864701</v>
      </c>
      <c r="J571" s="6">
        <f>Grupe!$K$8</f>
        <v>0</v>
      </c>
      <c r="K571" s="7">
        <f t="shared" si="8"/>
        <v>13020.661958864701</v>
      </c>
      <c r="L571" s="40">
        <f>Grupe!$K$9</f>
        <v>0</v>
      </c>
      <c r="M571" s="41">
        <f>Natasa[[#This Row],[Cijena s rabat 1. (€/km) ]]*(1-Natasa[[#This Row],[Rabat grupa 2. (%)]])</f>
        <v>13020.661958864701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27530.681991996295</v>
      </c>
      <c r="J572" s="6">
        <f>Grupe!$K$8</f>
        <v>0</v>
      </c>
      <c r="K572" s="7">
        <f t="shared" si="8"/>
        <v>27530.681991996295</v>
      </c>
      <c r="L572" s="40">
        <f>Grupe!$K$9</f>
        <v>0</v>
      </c>
      <c r="M572" s="41">
        <f>Natasa[[#This Row],[Cijena s rabat 1. (€/km) ]]*(1-Natasa[[#This Row],[Rabat grupa 2. (%)]])</f>
        <v>27530.681991996295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675</v>
      </c>
      <c r="J573" s="6">
        <f>Grupe!$K$8</f>
        <v>0</v>
      </c>
      <c r="K573" s="7">
        <f t="shared" si="8"/>
        <v>675</v>
      </c>
      <c r="L573" s="40">
        <f>Grupe!$K$9</f>
        <v>0</v>
      </c>
      <c r="M573" s="41">
        <f>Natasa[[#This Row],[Cijena s rabat 1. (€/km) ]]*(1-Natasa[[#This Row],[Rabat grupa 2. (%)]])</f>
        <v>675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1348</v>
      </c>
      <c r="J574" s="6">
        <f>Grupe!$K$8</f>
        <v>0</v>
      </c>
      <c r="K574" s="7">
        <f t="shared" si="8"/>
        <v>1348</v>
      </c>
      <c r="L574" s="40">
        <f>Grupe!$K$9</f>
        <v>0</v>
      </c>
      <c r="M574" s="41">
        <f>Natasa[[#This Row],[Cijena s rabat 1. (€/km) ]]*(1-Natasa[[#This Row],[Rabat grupa 2. (%)]])</f>
        <v>1348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2164</v>
      </c>
      <c r="J575" s="6">
        <f>Grupe!$K$8</f>
        <v>0</v>
      </c>
      <c r="K575" s="7">
        <f t="shared" si="8"/>
        <v>2164</v>
      </c>
      <c r="L575" s="40">
        <f>Grupe!$K$9</f>
        <v>0</v>
      </c>
      <c r="M575" s="41">
        <f>Natasa[[#This Row],[Cijena s rabat 1. (€/km) ]]*(1-Natasa[[#This Row],[Rabat grupa 2. (%)]])</f>
        <v>2164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4297</v>
      </c>
      <c r="J576" s="6">
        <f>Grupe!$K$8</f>
        <v>0</v>
      </c>
      <c r="K576" s="7">
        <f t="shared" si="8"/>
        <v>4297</v>
      </c>
      <c r="L576" s="40">
        <f>Grupe!$K$9</f>
        <v>0</v>
      </c>
      <c r="M576" s="41">
        <f>Natasa[[#This Row],[Cijena s rabat 1. (€/km) ]]*(1-Natasa[[#This Row],[Rabat grupa 2. (%)]])</f>
        <v>4297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7856</v>
      </c>
      <c r="J577" s="6">
        <f>Grupe!$K$8</f>
        <v>0</v>
      </c>
      <c r="K577" s="7">
        <f t="shared" si="8"/>
        <v>7856</v>
      </c>
      <c r="L577" s="40">
        <f>Grupe!$K$9</f>
        <v>0</v>
      </c>
      <c r="M577" s="41">
        <f>Natasa[[#This Row],[Cijena s rabat 1. (€/km) ]]*(1-Natasa[[#This Row],[Rabat grupa 2. (%)]])</f>
        <v>7856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9313</v>
      </c>
      <c r="J578" s="6">
        <f>Grupe!$K$8</f>
        <v>0</v>
      </c>
      <c r="K578" s="7">
        <f t="shared" ref="K578:K641" si="9">I578*(1-J578)</f>
        <v>9313</v>
      </c>
      <c r="L578" s="40">
        <f>Grupe!$K$9</f>
        <v>0</v>
      </c>
      <c r="M578" s="41">
        <f>Natasa[[#This Row],[Cijena s rabat 1. (€/km) ]]*(1-Natasa[[#This Row],[Rabat grupa 2. (%)]])</f>
        <v>9313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22751</v>
      </c>
      <c r="J579" s="6">
        <f>Grupe!$K$8</f>
        <v>0</v>
      </c>
      <c r="K579" s="7">
        <f t="shared" si="9"/>
        <v>22751</v>
      </c>
      <c r="L579" s="40">
        <f>Grupe!$K$9</f>
        <v>0</v>
      </c>
      <c r="M579" s="41">
        <f>Natasa[[#This Row],[Cijena s rabat 1. (€/km) ]]*(1-Natasa[[#This Row],[Rabat grupa 2. (%)]])</f>
        <v>22751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923</v>
      </c>
      <c r="J580" s="6">
        <f>Grupe!$K$8</f>
        <v>0</v>
      </c>
      <c r="K580" s="7">
        <f t="shared" si="9"/>
        <v>923</v>
      </c>
      <c r="L580" s="40">
        <f>Grupe!$K$9</f>
        <v>0</v>
      </c>
      <c r="M580" s="41">
        <f>Natasa[[#This Row],[Cijena s rabat 1. (€/km) ]]*(1-Natasa[[#This Row],[Rabat grupa 2. (%)]])</f>
        <v>923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2211</v>
      </c>
      <c r="J581" s="6">
        <f>Grupe!$K$8</f>
        <v>0</v>
      </c>
      <c r="K581" s="7">
        <f t="shared" si="9"/>
        <v>2211</v>
      </c>
      <c r="L581" s="40">
        <f>Grupe!$K$9</f>
        <v>0</v>
      </c>
      <c r="M581" s="41">
        <f>Natasa[[#This Row],[Cijena s rabat 1. (€/km) ]]*(1-Natasa[[#This Row],[Rabat grupa 2. (%)]])</f>
        <v>2211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3357</v>
      </c>
      <c r="J582" s="6">
        <f>Grupe!$K$8</f>
        <v>0</v>
      </c>
      <c r="K582" s="7">
        <f t="shared" si="9"/>
        <v>3357</v>
      </c>
      <c r="L582" s="40">
        <f>Grupe!$K$9</f>
        <v>0</v>
      </c>
      <c r="M582" s="41">
        <f>Natasa[[#This Row],[Cijena s rabat 1. (€/km) ]]*(1-Natasa[[#This Row],[Rabat grupa 2. (%)]])</f>
        <v>3357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5625.1997591371091</v>
      </c>
      <c r="J583" s="6">
        <f>Grupe!$K$8</f>
        <v>0</v>
      </c>
      <c r="K583" s="7">
        <f t="shared" si="9"/>
        <v>5625.1997591371091</v>
      </c>
      <c r="L583" s="40">
        <f>Grupe!$K$9</f>
        <v>0</v>
      </c>
      <c r="M583" s="41">
        <f>Natasa[[#This Row],[Cijena s rabat 1. (€/km) ]]*(1-Natasa[[#This Row],[Rabat grupa 2. (%)]])</f>
        <v>5625.1997591371091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8264.6588418501924</v>
      </c>
      <c r="J584" s="6">
        <f>Grupe!$K$8</f>
        <v>0</v>
      </c>
      <c r="K584" s="7">
        <f t="shared" si="9"/>
        <v>8264.6588418501924</v>
      </c>
      <c r="L584" s="40">
        <f>Grupe!$K$9</f>
        <v>0</v>
      </c>
      <c r="M584" s="41">
        <f>Natasa[[#This Row],[Cijena s rabat 1. (€/km) ]]*(1-Natasa[[#This Row],[Rabat grupa 2. (%)]])</f>
        <v>8264.6588418501924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13291.638386465003</v>
      </c>
      <c r="J585" s="6">
        <f>Grupe!$K$8</f>
        <v>0</v>
      </c>
      <c r="K585" s="7">
        <f t="shared" si="9"/>
        <v>13291.638386465003</v>
      </c>
      <c r="L585" s="40">
        <f>Grupe!$K$9</f>
        <v>0</v>
      </c>
      <c r="M585" s="41">
        <f>Natasa[[#This Row],[Cijena s rabat 1. (€/km) ]]*(1-Natasa[[#This Row],[Rabat grupa 2. (%)]])</f>
        <v>13291.638386465003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235</v>
      </c>
      <c r="J586" s="6">
        <f>Grupe!$K$8</f>
        <v>0</v>
      </c>
      <c r="K586" s="7">
        <f t="shared" si="9"/>
        <v>235</v>
      </c>
      <c r="L586" s="40">
        <f>Grupe!$K$9</f>
        <v>0</v>
      </c>
      <c r="M586" s="41">
        <f>Natasa[[#This Row],[Cijena s rabat 1. (€/km) ]]*(1-Natasa[[#This Row],[Rabat grupa 2. (%)]])</f>
        <v>235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269</v>
      </c>
      <c r="J587" s="6">
        <f>Grupe!$K$8</f>
        <v>0</v>
      </c>
      <c r="K587" s="7">
        <f t="shared" si="9"/>
        <v>269</v>
      </c>
      <c r="L587" s="40">
        <f>Grupe!$K$9</f>
        <v>0</v>
      </c>
      <c r="M587" s="41">
        <f>Natasa[[#This Row],[Cijena s rabat 1. (€/km) ]]*(1-Natasa[[#This Row],[Rabat grupa 2. (%)]])</f>
        <v>269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339</v>
      </c>
      <c r="J588" s="6">
        <f>Grupe!$K$8</f>
        <v>0</v>
      </c>
      <c r="K588" s="7">
        <f t="shared" si="9"/>
        <v>339</v>
      </c>
      <c r="L588" s="40">
        <f>Grupe!$K$9</f>
        <v>0</v>
      </c>
      <c r="M588" s="41">
        <f>Natasa[[#This Row],[Cijena s rabat 1. (€/km) ]]*(1-Natasa[[#This Row],[Rabat grupa 2. (%)]])</f>
        <v>339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430</v>
      </c>
      <c r="J589" s="6">
        <f>Grupe!$K$8</f>
        <v>0</v>
      </c>
      <c r="K589" s="7">
        <f t="shared" si="9"/>
        <v>430</v>
      </c>
      <c r="L589" s="40">
        <f>Grupe!$K$9</f>
        <v>0</v>
      </c>
      <c r="M589" s="41">
        <f>Natasa[[#This Row],[Cijena s rabat 1. (€/km) ]]*(1-Natasa[[#This Row],[Rabat grupa 2. (%)]])</f>
        <v>430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536</v>
      </c>
      <c r="J590" s="6">
        <f>Grupe!$K$8</f>
        <v>0</v>
      </c>
      <c r="K590" s="7">
        <f t="shared" si="9"/>
        <v>536</v>
      </c>
      <c r="L590" s="40">
        <f>Grupe!$K$9</f>
        <v>0</v>
      </c>
      <c r="M590" s="41">
        <f>Natasa[[#This Row],[Cijena s rabat 1. (€/km) ]]*(1-Natasa[[#This Row],[Rabat grupa 2. (%)]])</f>
        <v>536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872</v>
      </c>
      <c r="J591" s="6">
        <f>Grupe!$K$8</f>
        <v>0</v>
      </c>
      <c r="K591" s="7">
        <f t="shared" si="9"/>
        <v>872</v>
      </c>
      <c r="L591" s="40">
        <f>Grupe!$K$9</f>
        <v>0</v>
      </c>
      <c r="M591" s="41">
        <f>Natasa[[#This Row],[Cijena s rabat 1. (€/km) ]]*(1-Natasa[[#This Row],[Rabat grupa 2. (%)]])</f>
        <v>872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1562.1667898725057</v>
      </c>
      <c r="J592" s="6">
        <f>Grupe!$K$8</f>
        <v>0</v>
      </c>
      <c r="K592" s="7">
        <f t="shared" si="9"/>
        <v>1562.1667898725057</v>
      </c>
      <c r="L592" s="40">
        <f>Grupe!$K$9</f>
        <v>0</v>
      </c>
      <c r="M592" s="41">
        <f>Natasa[[#This Row],[Cijena s rabat 1. (€/km) ]]*(1-Natasa[[#This Row],[Rabat grupa 2. (%)]])</f>
        <v>1562.1667898725057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2311.5594504080041</v>
      </c>
      <c r="J593" s="6">
        <f>Grupe!$K$8</f>
        <v>0</v>
      </c>
      <c r="K593" s="7">
        <f t="shared" si="9"/>
        <v>2311.5594504080041</v>
      </c>
      <c r="L593" s="40">
        <f>Grupe!$K$9</f>
        <v>0</v>
      </c>
      <c r="M593" s="41">
        <f>Natasa[[#This Row],[Cijena s rabat 1. (€/km) ]]*(1-Natasa[[#This Row],[Rabat grupa 2. (%)]])</f>
        <v>2311.5594504080041</v>
      </c>
    </row>
    <row r="594" spans="1:13" x14ac:dyDescent="0.25">
      <c r="A594" s="84">
        <v>1032</v>
      </c>
      <c r="B594" s="2" t="s">
        <v>474</v>
      </c>
      <c r="C594" s="14" t="s">
        <v>268</v>
      </c>
      <c r="E594" s="15">
        <v>5.5</v>
      </c>
      <c r="F594" s="15">
        <v>19</v>
      </c>
      <c r="G594" s="43"/>
      <c r="H594" s="16">
        <v>40</v>
      </c>
      <c r="I594" s="110">
        <v>731.2079059464711</v>
      </c>
      <c r="J594" s="6">
        <f>Grupe!$K$8</f>
        <v>0</v>
      </c>
      <c r="K594" s="7">
        <f t="shared" si="9"/>
        <v>731.2079059464711</v>
      </c>
      <c r="L594" s="40">
        <f>Grupe!$K$9</f>
        <v>0</v>
      </c>
      <c r="M594" s="41">
        <f>Natasa[[#This Row],[Cijena s rabat 1. (€/km) ]]*(1-Natasa[[#This Row],[Rabat grupa 2. (%)]])</f>
        <v>731.2079059464711</v>
      </c>
    </row>
    <row r="595" spans="1:13" x14ac:dyDescent="0.25">
      <c r="A595" s="84">
        <v>1032</v>
      </c>
      <c r="B595" s="2" t="s">
        <v>474</v>
      </c>
      <c r="C595" s="14" t="s">
        <v>269</v>
      </c>
      <c r="E595" s="15">
        <v>5.5</v>
      </c>
      <c r="F595" s="15">
        <v>19</v>
      </c>
      <c r="G595" s="47"/>
      <c r="H595" s="16">
        <v>40</v>
      </c>
      <c r="I595" s="110">
        <v>780</v>
      </c>
      <c r="J595" s="6">
        <f>Grupe!$K$8</f>
        <v>0</v>
      </c>
      <c r="K595" s="7">
        <f t="shared" si="9"/>
        <v>780</v>
      </c>
      <c r="L595" s="40">
        <f>Grupe!$K$9</f>
        <v>0</v>
      </c>
      <c r="M595" s="41">
        <f>Natasa[[#This Row],[Cijena s rabat 1. (€/km) ]]*(1-Natasa[[#This Row],[Rabat grupa 2. (%)]])</f>
        <v>780</v>
      </c>
    </row>
    <row r="596" spans="1:13" x14ac:dyDescent="0.25">
      <c r="A596" s="84">
        <v>1032</v>
      </c>
      <c r="B596" s="2" t="s">
        <v>474</v>
      </c>
      <c r="C596" s="14" t="s">
        <v>270</v>
      </c>
      <c r="E596" s="15">
        <v>6.8</v>
      </c>
      <c r="F596" s="15">
        <v>25</v>
      </c>
      <c r="G596" s="47"/>
      <c r="H596" s="16">
        <v>61</v>
      </c>
      <c r="I596" s="110">
        <v>1086.75280555622</v>
      </c>
      <c r="J596" s="6">
        <f>Grupe!$K$8</f>
        <v>0</v>
      </c>
      <c r="K596" s="7">
        <f t="shared" si="9"/>
        <v>1086.75280555622</v>
      </c>
      <c r="L596" s="40">
        <f>Grupe!$K$9</f>
        <v>0</v>
      </c>
      <c r="M596" s="41">
        <f>Natasa[[#This Row],[Cijena s rabat 1. (€/km) ]]*(1-Natasa[[#This Row],[Rabat grupa 2. (%)]])</f>
        <v>1086.75280555622</v>
      </c>
    </row>
    <row r="597" spans="1:13" x14ac:dyDescent="0.25">
      <c r="A597" s="84">
        <v>1032</v>
      </c>
      <c r="B597" s="2" t="s">
        <v>474</v>
      </c>
      <c r="C597" s="14" t="s">
        <v>271</v>
      </c>
      <c r="E597" s="15">
        <v>6.8</v>
      </c>
      <c r="F597" s="15">
        <v>25</v>
      </c>
      <c r="G597" s="47"/>
      <c r="H597" s="16">
        <v>61</v>
      </c>
      <c r="I597" s="110">
        <v>1216</v>
      </c>
      <c r="J597" s="6">
        <f>Grupe!$K$8</f>
        <v>0</v>
      </c>
      <c r="K597" s="7">
        <f t="shared" si="9"/>
        <v>1216</v>
      </c>
      <c r="L597" s="40">
        <f>Grupe!$K$9</f>
        <v>0</v>
      </c>
      <c r="M597" s="41">
        <f>Natasa[[#This Row],[Cijena s rabat 1. (€/km) ]]*(1-Natasa[[#This Row],[Rabat grupa 2. (%)]])</f>
        <v>1216</v>
      </c>
    </row>
    <row r="598" spans="1:13" x14ac:dyDescent="0.25">
      <c r="A598" s="84">
        <v>1033</v>
      </c>
      <c r="B598" s="2" t="s">
        <v>272</v>
      </c>
      <c r="C598" s="14" t="s">
        <v>274</v>
      </c>
      <c r="D598" s="2" t="s">
        <v>273</v>
      </c>
      <c r="E598" s="15">
        <v>5</v>
      </c>
      <c r="F598" s="15">
        <v>20</v>
      </c>
      <c r="G598" s="43"/>
      <c r="H598" s="16">
        <v>45</v>
      </c>
      <c r="I598" s="110">
        <v>231</v>
      </c>
      <c r="J598" s="6">
        <f>Grupe!$K$8</f>
        <v>0</v>
      </c>
      <c r="K598" s="7">
        <f t="shared" si="9"/>
        <v>231</v>
      </c>
      <c r="L598" s="40">
        <f>Grupe!$K$9</f>
        <v>0</v>
      </c>
      <c r="M598" s="41">
        <f>Natasa[[#This Row],[Cijena s rabat 1. (€/km) ]]*(1-Natasa[[#This Row],[Rabat grupa 2. (%)]])</f>
        <v>231</v>
      </c>
    </row>
    <row r="599" spans="1:13" x14ac:dyDescent="0.25">
      <c r="A599" s="84">
        <v>1033</v>
      </c>
      <c r="B599" s="2" t="s">
        <v>272</v>
      </c>
      <c r="C599" s="14" t="s">
        <v>275</v>
      </c>
      <c r="D599" s="2" t="s">
        <v>273</v>
      </c>
      <c r="E599" s="15">
        <v>10.3</v>
      </c>
      <c r="F599" s="15">
        <v>55.6</v>
      </c>
      <c r="G599" s="47"/>
      <c r="H599" s="16">
        <v>188</v>
      </c>
      <c r="I599" s="110">
        <v>1479</v>
      </c>
      <c r="J599" s="6">
        <f>Grupe!$K$8</f>
        <v>0</v>
      </c>
      <c r="K599" s="7">
        <f t="shared" si="9"/>
        <v>1479</v>
      </c>
      <c r="L599" s="40">
        <f>Grupe!$K$9</f>
        <v>0</v>
      </c>
      <c r="M599" s="41">
        <f>Natasa[[#This Row],[Cijena s rabat 1. (€/km) ]]*(1-Natasa[[#This Row],[Rabat grupa 2. (%)]])</f>
        <v>1479</v>
      </c>
    </row>
    <row r="600" spans="1:13" x14ac:dyDescent="0.25">
      <c r="A600" s="84">
        <v>1033</v>
      </c>
      <c r="B600" s="2" t="s">
        <v>272</v>
      </c>
      <c r="C600" s="14" t="s">
        <v>276</v>
      </c>
      <c r="D600" s="2" t="s">
        <v>273</v>
      </c>
      <c r="E600" s="15">
        <v>5</v>
      </c>
      <c r="F600" s="15">
        <v>21.3</v>
      </c>
      <c r="G600" s="47"/>
      <c r="H600" s="16">
        <v>39</v>
      </c>
      <c r="I600" s="110">
        <v>652</v>
      </c>
      <c r="J600" s="6">
        <f>Grupe!$K$8</f>
        <v>0</v>
      </c>
      <c r="K600" s="7">
        <f t="shared" si="9"/>
        <v>652</v>
      </c>
      <c r="L600" s="40">
        <f>Grupe!$K$9</f>
        <v>0</v>
      </c>
      <c r="M600" s="41">
        <f>Natasa[[#This Row],[Cijena s rabat 1. (€/km) ]]*(1-Natasa[[#This Row],[Rabat grupa 2. (%)]])</f>
        <v>652</v>
      </c>
    </row>
    <row r="601" spans="1:13" x14ac:dyDescent="0.25">
      <c r="A601" s="84">
        <v>1033</v>
      </c>
      <c r="B601" s="2" t="s">
        <v>272</v>
      </c>
      <c r="C601" s="14" t="s">
        <v>277</v>
      </c>
      <c r="D601" s="2" t="s">
        <v>273</v>
      </c>
      <c r="E601" s="15">
        <v>6.2</v>
      </c>
      <c r="F601" s="15">
        <v>26</v>
      </c>
      <c r="G601" s="47"/>
      <c r="H601" s="16">
        <v>57</v>
      </c>
      <c r="I601" s="110">
        <v>451</v>
      </c>
      <c r="J601" s="6">
        <f>Grupe!$K$8</f>
        <v>0</v>
      </c>
      <c r="K601" s="7">
        <f t="shared" si="9"/>
        <v>451</v>
      </c>
      <c r="L601" s="40">
        <f>Grupe!$K$9</f>
        <v>0</v>
      </c>
      <c r="M601" s="41">
        <f>Natasa[[#This Row],[Cijena s rabat 1. (€/km) ]]*(1-Natasa[[#This Row],[Rabat grupa 2. (%)]])</f>
        <v>451</v>
      </c>
    </row>
    <row r="602" spans="1:13" x14ac:dyDescent="0.25">
      <c r="A602" s="84">
        <v>1033</v>
      </c>
      <c r="B602" s="2" t="s">
        <v>272</v>
      </c>
      <c r="C602" s="14" t="s">
        <v>278</v>
      </c>
      <c r="D602" s="2" t="s">
        <v>273</v>
      </c>
      <c r="E602" s="15">
        <v>10.3</v>
      </c>
      <c r="F602" s="15">
        <v>85</v>
      </c>
      <c r="G602" s="47"/>
      <c r="H602" s="16">
        <v>157</v>
      </c>
      <c r="I602" s="110">
        <v>2507</v>
      </c>
      <c r="J602" s="6">
        <f>Grupe!$K$8</f>
        <v>0</v>
      </c>
      <c r="K602" s="7">
        <f t="shared" si="9"/>
        <v>2507</v>
      </c>
      <c r="L602" s="40">
        <f>Grupe!$K$9</f>
        <v>0</v>
      </c>
      <c r="M602" s="41">
        <f>Natasa[[#This Row],[Cijena s rabat 1. (€/km) ]]*(1-Natasa[[#This Row],[Rabat grupa 2. (%)]])</f>
        <v>2507</v>
      </c>
    </row>
    <row r="603" spans="1:13" x14ac:dyDescent="0.25">
      <c r="A603" s="84">
        <v>1033</v>
      </c>
      <c r="B603" s="2" t="s">
        <v>272</v>
      </c>
      <c r="C603" s="14" t="s">
        <v>279</v>
      </c>
      <c r="D603" s="2" t="s">
        <v>273</v>
      </c>
      <c r="E603" s="15">
        <v>10.8</v>
      </c>
      <c r="F603" s="15">
        <v>90</v>
      </c>
      <c r="G603" s="47"/>
      <c r="H603" s="16">
        <v>200</v>
      </c>
      <c r="I603" s="110">
        <v>3978.8168596357405</v>
      </c>
      <c r="J603" s="6">
        <f>Grupe!$K$8</f>
        <v>0</v>
      </c>
      <c r="K603" s="7">
        <f t="shared" si="9"/>
        <v>3978.8168596357405</v>
      </c>
      <c r="L603" s="40">
        <f>Grupe!$K$9</f>
        <v>0</v>
      </c>
      <c r="M603" s="41">
        <f>Natasa[[#This Row],[Cijena s rabat 1. (€/km) ]]*(1-Natasa[[#This Row],[Rabat grupa 2. (%)]])</f>
        <v>3978.8168596357405</v>
      </c>
    </row>
    <row r="604" spans="1:13" x14ac:dyDescent="0.25">
      <c r="A604" s="84">
        <v>1033</v>
      </c>
      <c r="B604" s="2" t="s">
        <v>272</v>
      </c>
      <c r="C604" s="14" t="s">
        <v>280</v>
      </c>
      <c r="D604" s="2" t="s">
        <v>273</v>
      </c>
      <c r="E604" s="15">
        <v>7</v>
      </c>
      <c r="F604" s="15">
        <v>16.3</v>
      </c>
      <c r="G604" s="47"/>
      <c r="H604" s="16">
        <v>48</v>
      </c>
      <c r="I604" s="110">
        <v>609</v>
      </c>
      <c r="J604" s="6">
        <f>Grupe!$K$8</f>
        <v>0</v>
      </c>
      <c r="K604" s="7">
        <f t="shared" si="9"/>
        <v>609</v>
      </c>
      <c r="L604" s="40">
        <f>Grupe!$K$9</f>
        <v>0</v>
      </c>
      <c r="M604" s="41">
        <f>Natasa[[#This Row],[Cijena s rabat 1. (€/km) ]]*(1-Natasa[[#This Row],[Rabat grupa 2. (%)]])</f>
        <v>609</v>
      </c>
    </row>
    <row r="605" spans="1:13" x14ac:dyDescent="0.25">
      <c r="A605" s="84">
        <v>1033</v>
      </c>
      <c r="B605" s="2" t="s">
        <v>272</v>
      </c>
      <c r="C605" s="14" t="s">
        <v>281</v>
      </c>
      <c r="D605" s="2" t="s">
        <v>273</v>
      </c>
      <c r="E605" s="15">
        <v>6.9</v>
      </c>
      <c r="F605" s="15">
        <v>7.5</v>
      </c>
      <c r="G605" s="47"/>
      <c r="H605" s="16">
        <v>44</v>
      </c>
      <c r="I605" s="110">
        <v>609.51227023368244</v>
      </c>
      <c r="J605" s="6">
        <f>Grupe!$K$8</f>
        <v>0</v>
      </c>
      <c r="K605" s="7">
        <f t="shared" si="9"/>
        <v>609.51227023368244</v>
      </c>
      <c r="L605" s="40">
        <f>Grupe!$K$9</f>
        <v>0</v>
      </c>
      <c r="M605" s="41">
        <f>Natasa[[#This Row],[Cijena s rabat 1. (€/km) ]]*(1-Natasa[[#This Row],[Rabat grupa 2. (%)]])</f>
        <v>609.51227023368244</v>
      </c>
    </row>
    <row r="606" spans="1:13" x14ac:dyDescent="0.25">
      <c r="A606" s="84">
        <v>1034</v>
      </c>
      <c r="B606" s="2" t="s">
        <v>282</v>
      </c>
      <c r="C606" s="14" t="s">
        <v>284</v>
      </c>
      <c r="D606" s="2" t="s">
        <v>283</v>
      </c>
      <c r="E606" s="15" t="s">
        <v>285</v>
      </c>
      <c r="F606" s="15">
        <v>14.399999999999999</v>
      </c>
      <c r="G606" s="43"/>
      <c r="H606" s="16">
        <v>22</v>
      </c>
      <c r="I606" s="110">
        <v>223</v>
      </c>
      <c r="J606" s="6">
        <f>Grupe!$K$8</f>
        <v>0</v>
      </c>
      <c r="K606" s="7">
        <f t="shared" si="9"/>
        <v>223</v>
      </c>
      <c r="L606" s="40">
        <f>Grupe!$K$9</f>
        <v>0</v>
      </c>
      <c r="M606" s="41">
        <f>Natasa[[#This Row],[Cijena s rabat 1. (€/km) ]]*(1-Natasa[[#This Row],[Rabat grupa 2. (%)]])</f>
        <v>223</v>
      </c>
    </row>
    <row r="607" spans="1:13" x14ac:dyDescent="0.25">
      <c r="A607" s="84">
        <v>1034</v>
      </c>
      <c r="B607" s="2" t="s">
        <v>282</v>
      </c>
      <c r="C607" s="14" t="s">
        <v>286</v>
      </c>
      <c r="D607" s="2" t="s">
        <v>283</v>
      </c>
      <c r="E607" s="15" t="s">
        <v>287</v>
      </c>
      <c r="F607" s="15">
        <v>19.2</v>
      </c>
      <c r="G607" s="47"/>
      <c r="H607" s="16">
        <v>28</v>
      </c>
      <c r="I607" s="110">
        <v>376</v>
      </c>
      <c r="J607" s="6">
        <f>Grupe!$K$8</f>
        <v>0</v>
      </c>
      <c r="K607" s="7">
        <f t="shared" si="9"/>
        <v>376</v>
      </c>
      <c r="L607" s="40">
        <f>Grupe!$K$9</f>
        <v>0</v>
      </c>
      <c r="M607" s="41">
        <f>Natasa[[#This Row],[Cijena s rabat 1. (€/km) ]]*(1-Natasa[[#This Row],[Rabat grupa 2. (%)]])</f>
        <v>376</v>
      </c>
    </row>
    <row r="608" spans="1:13" x14ac:dyDescent="0.25">
      <c r="A608" s="84">
        <v>1034</v>
      </c>
      <c r="B608" s="2" t="s">
        <v>282</v>
      </c>
      <c r="C608" s="14" t="s">
        <v>288</v>
      </c>
      <c r="D608" s="2" t="s">
        <v>283</v>
      </c>
      <c r="E608" s="15" t="s">
        <v>289</v>
      </c>
      <c r="F608" s="15">
        <v>28.799999999999997</v>
      </c>
      <c r="G608" s="47"/>
      <c r="H608" s="16">
        <v>36</v>
      </c>
      <c r="I608" s="110">
        <v>491</v>
      </c>
      <c r="J608" s="6">
        <f>Grupe!$K$8</f>
        <v>0</v>
      </c>
      <c r="K608" s="7">
        <f t="shared" si="9"/>
        <v>491</v>
      </c>
      <c r="L608" s="40">
        <f>Grupe!$K$9</f>
        <v>0</v>
      </c>
      <c r="M608" s="41">
        <f>Natasa[[#This Row],[Cijena s rabat 1. (€/km) ]]*(1-Natasa[[#This Row],[Rabat grupa 2. (%)]])</f>
        <v>491</v>
      </c>
    </row>
    <row r="609" spans="1:13" x14ac:dyDescent="0.25">
      <c r="A609" s="84">
        <v>1034</v>
      </c>
      <c r="B609" s="2" t="s">
        <v>282</v>
      </c>
      <c r="C609" s="14" t="s">
        <v>290</v>
      </c>
      <c r="D609" s="2" t="s">
        <v>283</v>
      </c>
      <c r="E609" s="15" t="s">
        <v>291</v>
      </c>
      <c r="F609" s="15">
        <v>48</v>
      </c>
      <c r="G609" s="47"/>
      <c r="H609" s="16">
        <v>58</v>
      </c>
      <c r="I609" s="110">
        <v>814</v>
      </c>
      <c r="J609" s="6">
        <f>Grupe!$K$8</f>
        <v>0</v>
      </c>
      <c r="K609" s="7">
        <f t="shared" si="9"/>
        <v>814</v>
      </c>
      <c r="L609" s="40">
        <f>Grupe!$K$9</f>
        <v>0</v>
      </c>
      <c r="M609" s="41">
        <f>Natasa[[#This Row],[Cijena s rabat 1. (€/km) ]]*(1-Natasa[[#This Row],[Rabat grupa 2. (%)]])</f>
        <v>814</v>
      </c>
    </row>
    <row r="610" spans="1:13" x14ac:dyDescent="0.25">
      <c r="A610" s="84">
        <v>1034</v>
      </c>
      <c r="B610" s="2" t="s">
        <v>282</v>
      </c>
      <c r="C610" s="14" t="s">
        <v>292</v>
      </c>
      <c r="D610" s="2" t="s">
        <v>283</v>
      </c>
      <c r="E610" s="15" t="s">
        <v>293</v>
      </c>
      <c r="F610" s="15">
        <v>76.8</v>
      </c>
      <c r="G610" s="47"/>
      <c r="H610" s="16">
        <v>100</v>
      </c>
      <c r="I610" s="110">
        <v>1591</v>
      </c>
      <c r="J610" s="6">
        <f>Grupe!$K$8</f>
        <v>0</v>
      </c>
      <c r="K610" s="7">
        <f t="shared" si="9"/>
        <v>1591</v>
      </c>
      <c r="L610" s="40">
        <f>Grupe!$K$9</f>
        <v>0</v>
      </c>
      <c r="M610" s="41">
        <f>Natasa[[#This Row],[Cijena s rabat 1. (€/km) ]]*(1-Natasa[[#This Row],[Rabat grupa 2. (%)]])</f>
        <v>1591</v>
      </c>
    </row>
    <row r="611" spans="1:13" x14ac:dyDescent="0.25">
      <c r="A611" s="84">
        <v>1034</v>
      </c>
      <c r="B611" s="2" t="s">
        <v>282</v>
      </c>
      <c r="C611" s="14" t="s">
        <v>294</v>
      </c>
      <c r="D611" s="2" t="s">
        <v>283</v>
      </c>
      <c r="E611" s="15" t="s">
        <v>289</v>
      </c>
      <c r="F611" s="15">
        <v>28.799999999999997</v>
      </c>
      <c r="G611" s="44"/>
      <c r="H611" s="16">
        <v>40</v>
      </c>
      <c r="I611" s="110">
        <v>578.90038249416273</v>
      </c>
      <c r="J611" s="6">
        <f>Grupe!$K$8</f>
        <v>0</v>
      </c>
      <c r="K611" s="7">
        <f t="shared" si="9"/>
        <v>578.90038249416273</v>
      </c>
      <c r="L611" s="40">
        <f>Grupe!$K$9</f>
        <v>0</v>
      </c>
      <c r="M611" s="41">
        <f>Natasa[[#This Row],[Cijena s rabat 1. (€/km) ]]*(1-Natasa[[#This Row],[Rabat grupa 2. (%)]])</f>
        <v>578.90038249416273</v>
      </c>
    </row>
    <row r="612" spans="1:13" x14ac:dyDescent="0.25">
      <c r="A612" s="84">
        <v>1034</v>
      </c>
      <c r="B612" s="2" t="s">
        <v>282</v>
      </c>
      <c r="C612" s="14" t="s">
        <v>295</v>
      </c>
      <c r="D612" s="2" t="s">
        <v>283</v>
      </c>
      <c r="E612" s="15" t="s">
        <v>291</v>
      </c>
      <c r="F612" s="15">
        <v>48</v>
      </c>
      <c r="G612" s="44"/>
      <c r="H612" s="16">
        <v>60</v>
      </c>
      <c r="I612" s="110">
        <v>978.76877856548367</v>
      </c>
      <c r="J612" s="6">
        <f>Grupe!$K$8</f>
        <v>0</v>
      </c>
      <c r="K612" s="7">
        <f t="shared" si="9"/>
        <v>978.76877856548367</v>
      </c>
      <c r="L612" s="40">
        <f>Grupe!$K$9</f>
        <v>0</v>
      </c>
      <c r="M612" s="41">
        <f>Natasa[[#This Row],[Cijena s rabat 1. (€/km) ]]*(1-Natasa[[#This Row],[Rabat grupa 2. (%)]])</f>
        <v>978.76877856548367</v>
      </c>
    </row>
    <row r="613" spans="1:13" x14ac:dyDescent="0.25">
      <c r="A613" s="84">
        <v>1034</v>
      </c>
      <c r="B613" s="2" t="s">
        <v>282</v>
      </c>
      <c r="C613" s="14" t="s">
        <v>296</v>
      </c>
      <c r="D613" s="2" t="s">
        <v>283</v>
      </c>
      <c r="E613" s="15" t="s">
        <v>293</v>
      </c>
      <c r="F613" s="15">
        <v>76.8</v>
      </c>
      <c r="G613" s="44"/>
      <c r="H613" s="16">
        <v>103</v>
      </c>
      <c r="I613" s="110">
        <v>1742.5839962271946</v>
      </c>
      <c r="J613" s="6">
        <f>Grupe!$K$8</f>
        <v>0</v>
      </c>
      <c r="K613" s="7">
        <f t="shared" si="9"/>
        <v>1742.5839962271946</v>
      </c>
      <c r="L613" s="40">
        <f>Grupe!$K$9</f>
        <v>0</v>
      </c>
      <c r="M613" s="41">
        <f>Natasa[[#This Row],[Cijena s rabat 1. (€/km) ]]*(1-Natasa[[#This Row],[Rabat grupa 2. (%)]])</f>
        <v>1742.5839962271946</v>
      </c>
    </row>
    <row r="614" spans="1:13" x14ac:dyDescent="0.25">
      <c r="A614" s="84">
        <v>1035</v>
      </c>
      <c r="B614" s="42" t="s">
        <v>297</v>
      </c>
      <c r="C614" s="14" t="s">
        <v>299</v>
      </c>
      <c r="D614" s="2" t="s">
        <v>298</v>
      </c>
      <c r="E614" s="15">
        <v>3.3</v>
      </c>
      <c r="F614" s="15"/>
      <c r="G614" s="43"/>
      <c r="H614" s="16">
        <v>21</v>
      </c>
      <c r="I614" s="110">
        <v>234.60743575733741</v>
      </c>
      <c r="J614" s="6">
        <f>Grupe!$K$8</f>
        <v>0</v>
      </c>
      <c r="K614" s="7">
        <f t="shared" si="9"/>
        <v>234.60743575733741</v>
      </c>
      <c r="L614" s="40">
        <f>Grupe!$K$9</f>
        <v>0</v>
      </c>
      <c r="M614" s="41">
        <f>Natasa[[#This Row],[Cijena s rabat 1. (€/km) ]]*(1-Natasa[[#This Row],[Rabat grupa 2. (%)]])</f>
        <v>234.60743575733741</v>
      </c>
    </row>
    <row r="615" spans="1:13" x14ac:dyDescent="0.25">
      <c r="A615" s="84">
        <v>1035</v>
      </c>
      <c r="B615" s="42" t="s">
        <v>297</v>
      </c>
      <c r="C615" s="14" t="s">
        <v>300</v>
      </c>
      <c r="D615" s="2" t="s">
        <v>298</v>
      </c>
      <c r="E615" s="15">
        <v>4.2</v>
      </c>
      <c r="F615" s="15"/>
      <c r="G615" s="47"/>
      <c r="H615" s="16">
        <v>28</v>
      </c>
      <c r="I615" s="110">
        <v>308.58825902380522</v>
      </c>
      <c r="J615" s="6">
        <f>Grupe!$K$8</f>
        <v>0</v>
      </c>
      <c r="K615" s="7">
        <f t="shared" si="9"/>
        <v>308.58825902380522</v>
      </c>
      <c r="L615" s="40">
        <f>Grupe!$K$9</f>
        <v>0</v>
      </c>
      <c r="M615" s="41">
        <f>Natasa[[#This Row],[Cijena s rabat 1. (€/km) ]]*(1-Natasa[[#This Row],[Rabat grupa 2. (%)]])</f>
        <v>308.58825902380522</v>
      </c>
    </row>
    <row r="616" spans="1:13" x14ac:dyDescent="0.25">
      <c r="A616" s="84">
        <v>1035</v>
      </c>
      <c r="B616" s="42" t="s">
        <v>297</v>
      </c>
      <c r="C616" s="14" t="s">
        <v>301</v>
      </c>
      <c r="D616" s="2" t="s">
        <v>298</v>
      </c>
      <c r="E616" s="15">
        <v>4.5999999999999996</v>
      </c>
      <c r="F616" s="15"/>
      <c r="G616" s="47"/>
      <c r="H616" s="16">
        <v>35</v>
      </c>
      <c r="I616" s="110">
        <v>387.08794100249361</v>
      </c>
      <c r="J616" s="6">
        <f>Grupe!$K$8</f>
        <v>0</v>
      </c>
      <c r="K616" s="7">
        <f t="shared" si="9"/>
        <v>387.08794100249361</v>
      </c>
      <c r="L616" s="40">
        <f>Grupe!$K$9</f>
        <v>0</v>
      </c>
      <c r="M616" s="41">
        <f>Natasa[[#This Row],[Cijena s rabat 1. (€/km) ]]*(1-Natasa[[#This Row],[Rabat grupa 2. (%)]])</f>
        <v>387.08794100249361</v>
      </c>
    </row>
    <row r="617" spans="1:13" x14ac:dyDescent="0.25">
      <c r="A617" s="84">
        <v>1035</v>
      </c>
      <c r="B617" s="42" t="s">
        <v>297</v>
      </c>
      <c r="C617" s="14" t="s">
        <v>302</v>
      </c>
      <c r="D617" s="2" t="s">
        <v>298</v>
      </c>
      <c r="E617" s="15">
        <v>5.2</v>
      </c>
      <c r="F617" s="15"/>
      <c r="G617" s="47"/>
      <c r="H617" s="16">
        <v>41</v>
      </c>
      <c r="I617" s="110">
        <v>424.51041752333418</v>
      </c>
      <c r="J617" s="6">
        <f>Grupe!$K$8</f>
        <v>0</v>
      </c>
      <c r="K617" s="7">
        <f t="shared" si="9"/>
        <v>424.51041752333418</v>
      </c>
      <c r="L617" s="40">
        <f>Grupe!$K$9</f>
        <v>0</v>
      </c>
      <c r="M617" s="41">
        <f>Natasa[[#This Row],[Cijena s rabat 1. (€/km) ]]*(1-Natasa[[#This Row],[Rabat grupa 2. (%)]])</f>
        <v>424.51041752333418</v>
      </c>
    </row>
    <row r="618" spans="1:13" x14ac:dyDescent="0.25">
      <c r="A618" s="84">
        <v>1035</v>
      </c>
      <c r="B618" s="42" t="s">
        <v>297</v>
      </c>
      <c r="C618" s="14" t="s">
        <v>303</v>
      </c>
      <c r="D618" s="2" t="s">
        <v>298</v>
      </c>
      <c r="E618" s="15">
        <v>5.4</v>
      </c>
      <c r="F618" s="15"/>
      <c r="G618" s="47"/>
      <c r="H618" s="16">
        <v>50</v>
      </c>
      <c r="I618" s="110">
        <v>514.53139457968018</v>
      </c>
      <c r="J618" s="6">
        <f>Grupe!$K$8</f>
        <v>0</v>
      </c>
      <c r="K618" s="7">
        <f t="shared" si="9"/>
        <v>514.53139457968018</v>
      </c>
      <c r="L618" s="40">
        <f>Grupe!$K$9</f>
        <v>0</v>
      </c>
      <c r="M618" s="41">
        <f>Natasa[[#This Row],[Cijena s rabat 1. (€/km) ]]*(1-Natasa[[#This Row],[Rabat grupa 2. (%)]])</f>
        <v>514.53139457968018</v>
      </c>
    </row>
    <row r="619" spans="1:13" x14ac:dyDescent="0.25">
      <c r="A619" s="84">
        <v>1035</v>
      </c>
      <c r="B619" s="42" t="s">
        <v>297</v>
      </c>
      <c r="C619" s="14" t="s">
        <v>304</v>
      </c>
      <c r="D619" s="2" t="s">
        <v>298</v>
      </c>
      <c r="E619" s="15">
        <v>4.2</v>
      </c>
      <c r="F619" s="15"/>
      <c r="G619" s="47"/>
      <c r="H619" s="16">
        <v>40</v>
      </c>
      <c r="I619" s="110">
        <v>344.35</v>
      </c>
      <c r="J619" s="6">
        <f>Grupe!$K$8</f>
        <v>0</v>
      </c>
      <c r="K619" s="7">
        <f t="shared" si="9"/>
        <v>344.35</v>
      </c>
      <c r="L619" s="40">
        <f>Grupe!$K$9</f>
        <v>0</v>
      </c>
      <c r="M619" s="41">
        <f>Natasa[[#This Row],[Cijena s rabat 1. (€/km) ]]*(1-Natasa[[#This Row],[Rabat grupa 2. (%)]])</f>
        <v>344.35</v>
      </c>
    </row>
    <row r="620" spans="1:13" x14ac:dyDescent="0.25">
      <c r="A620" s="84">
        <v>1035</v>
      </c>
      <c r="B620" s="42" t="s">
        <v>297</v>
      </c>
      <c r="C620" s="14" t="s">
        <v>305</v>
      </c>
      <c r="D620" s="2" t="s">
        <v>298</v>
      </c>
      <c r="E620" s="15">
        <v>5.4</v>
      </c>
      <c r="F620" s="15"/>
      <c r="G620" s="44"/>
      <c r="H620" s="16">
        <v>50</v>
      </c>
      <c r="I620" s="110">
        <v>477.98663109901645</v>
      </c>
      <c r="J620" s="6">
        <f>Grupe!$K$8</f>
        <v>0</v>
      </c>
      <c r="K620" s="7">
        <f t="shared" si="9"/>
        <v>477.98663109901645</v>
      </c>
      <c r="L620" s="40">
        <f>Grupe!$K$9</f>
        <v>0</v>
      </c>
      <c r="M620" s="41">
        <f>Natasa[[#This Row],[Cijena s rabat 1. (€/km) ]]*(1-Natasa[[#This Row],[Rabat grupa 2. (%)]])</f>
        <v>477.98663109901645</v>
      </c>
    </row>
    <row r="621" spans="1:13" x14ac:dyDescent="0.25">
      <c r="A621" s="84">
        <v>1036</v>
      </c>
      <c r="B621" s="2" t="s">
        <v>306</v>
      </c>
      <c r="C621" s="14" t="s">
        <v>299</v>
      </c>
      <c r="D621" s="2" t="s">
        <v>298</v>
      </c>
      <c r="E621" s="15">
        <v>3.3</v>
      </c>
      <c r="F621" s="15"/>
      <c r="G621" s="43"/>
      <c r="H621" s="16">
        <v>22</v>
      </c>
      <c r="I621" s="110">
        <v>287</v>
      </c>
      <c r="J621" s="6">
        <f>Grupe!$K$8</f>
        <v>0</v>
      </c>
      <c r="K621" s="7">
        <f t="shared" si="9"/>
        <v>287</v>
      </c>
      <c r="L621" s="40">
        <f>Grupe!$K$9</f>
        <v>0</v>
      </c>
      <c r="M621" s="41">
        <f>Natasa[[#This Row],[Cijena s rabat 1. (€/km) ]]*(1-Natasa[[#This Row],[Rabat grupa 2. (%)]])</f>
        <v>287</v>
      </c>
    </row>
    <row r="622" spans="1:13" x14ac:dyDescent="0.25">
      <c r="A622" s="84">
        <v>1036</v>
      </c>
      <c r="B622" s="2" t="s">
        <v>306</v>
      </c>
      <c r="C622" s="14" t="s">
        <v>300</v>
      </c>
      <c r="D622" s="2" t="s">
        <v>298</v>
      </c>
      <c r="E622" s="15">
        <v>4.2</v>
      </c>
      <c r="F622" s="15"/>
      <c r="G622" s="47"/>
      <c r="H622" s="16">
        <v>29</v>
      </c>
      <c r="I622" s="110">
        <v>377</v>
      </c>
      <c r="J622" s="6">
        <f>Grupe!$K$8</f>
        <v>0</v>
      </c>
      <c r="K622" s="7">
        <f t="shared" si="9"/>
        <v>377</v>
      </c>
      <c r="L622" s="40">
        <f>Grupe!$K$9</f>
        <v>0</v>
      </c>
      <c r="M622" s="41">
        <f>Natasa[[#This Row],[Cijena s rabat 1. (€/km) ]]*(1-Natasa[[#This Row],[Rabat grupa 2. (%)]])</f>
        <v>377</v>
      </c>
    </row>
    <row r="623" spans="1:13" x14ac:dyDescent="0.25">
      <c r="A623" s="84">
        <v>1036</v>
      </c>
      <c r="B623" s="2" t="s">
        <v>306</v>
      </c>
      <c r="C623" s="14" t="s">
        <v>301</v>
      </c>
      <c r="D623" s="2" t="s">
        <v>298</v>
      </c>
      <c r="E623" s="15">
        <v>4.5999999999999996</v>
      </c>
      <c r="F623" s="15"/>
      <c r="G623" s="47"/>
      <c r="H623" s="16">
        <v>36</v>
      </c>
      <c r="I623" s="110">
        <v>458</v>
      </c>
      <c r="J623" s="6">
        <f>Grupe!$K$8</f>
        <v>0</v>
      </c>
      <c r="K623" s="7">
        <f t="shared" si="9"/>
        <v>458</v>
      </c>
      <c r="L623" s="40">
        <f>Grupe!$K$9</f>
        <v>0</v>
      </c>
      <c r="M623" s="41">
        <f>Natasa[[#This Row],[Cijena s rabat 1. (€/km) ]]*(1-Natasa[[#This Row],[Rabat grupa 2. (%)]])</f>
        <v>458</v>
      </c>
    </row>
    <row r="624" spans="1:13" x14ac:dyDescent="0.25">
      <c r="A624" s="84">
        <v>1036</v>
      </c>
      <c r="B624" s="2" t="s">
        <v>306</v>
      </c>
      <c r="C624" s="14" t="s">
        <v>302</v>
      </c>
      <c r="D624" s="2" t="s">
        <v>298</v>
      </c>
      <c r="E624" s="15">
        <v>5.2</v>
      </c>
      <c r="F624" s="15"/>
      <c r="G624" s="47"/>
      <c r="H624" s="16">
        <v>42</v>
      </c>
      <c r="I624" s="110">
        <v>500.81452760707066</v>
      </c>
      <c r="J624" s="6">
        <f>Grupe!$K$8</f>
        <v>0</v>
      </c>
      <c r="K624" s="7">
        <f t="shared" si="9"/>
        <v>500.81452760707066</v>
      </c>
      <c r="L624" s="40">
        <f>Grupe!$K$9</f>
        <v>0</v>
      </c>
      <c r="M624" s="41">
        <f>Natasa[[#This Row],[Cijena s rabat 1. (€/km) ]]*(1-Natasa[[#This Row],[Rabat grupa 2. (%)]])</f>
        <v>500.81452760707066</v>
      </c>
    </row>
    <row r="625" spans="1:13" x14ac:dyDescent="0.25">
      <c r="A625" s="84">
        <v>1036</v>
      </c>
      <c r="B625" s="2" t="s">
        <v>306</v>
      </c>
      <c r="C625" s="14" t="s">
        <v>303</v>
      </c>
      <c r="D625" s="2" t="s">
        <v>298</v>
      </c>
      <c r="E625" s="15">
        <v>5.4</v>
      </c>
      <c r="F625" s="15"/>
      <c r="G625" s="47"/>
      <c r="H625" s="16">
        <v>51</v>
      </c>
      <c r="I625" s="110">
        <v>592</v>
      </c>
      <c r="J625" s="6">
        <f>Grupe!$K$8</f>
        <v>0</v>
      </c>
      <c r="K625" s="7">
        <f t="shared" si="9"/>
        <v>592</v>
      </c>
      <c r="L625" s="40">
        <f>Grupe!$K$9</f>
        <v>0</v>
      </c>
      <c r="M625" s="41">
        <f>Natasa[[#This Row],[Cijena s rabat 1. (€/km) ]]*(1-Natasa[[#This Row],[Rabat grupa 2. (%)]])</f>
        <v>592</v>
      </c>
    </row>
    <row r="626" spans="1:13" x14ac:dyDescent="0.25">
      <c r="A626" s="84">
        <v>1036</v>
      </c>
      <c r="B626" s="2" t="s">
        <v>306</v>
      </c>
      <c r="C626" s="14" t="s">
        <v>304</v>
      </c>
      <c r="D626" s="2" t="s">
        <v>298</v>
      </c>
      <c r="E626" s="15">
        <v>4.2</v>
      </c>
      <c r="F626" s="15"/>
      <c r="G626" s="47"/>
      <c r="H626" s="16">
        <v>41</v>
      </c>
      <c r="I626" s="110">
        <v>440</v>
      </c>
      <c r="J626" s="6">
        <f>Grupe!$K$8</f>
        <v>0</v>
      </c>
      <c r="K626" s="7">
        <f t="shared" si="9"/>
        <v>440</v>
      </c>
      <c r="L626" s="40">
        <f>Grupe!$K$9</f>
        <v>0</v>
      </c>
      <c r="M626" s="41">
        <f>Natasa[[#This Row],[Cijena s rabat 1. (€/km) ]]*(1-Natasa[[#This Row],[Rabat grupa 2. (%)]])</f>
        <v>440</v>
      </c>
    </row>
    <row r="627" spans="1:13" x14ac:dyDescent="0.25">
      <c r="A627" s="84">
        <v>1036</v>
      </c>
      <c r="B627" s="2" t="s">
        <v>306</v>
      </c>
      <c r="C627" s="14" t="s">
        <v>305</v>
      </c>
      <c r="D627" s="2" t="s">
        <v>298</v>
      </c>
      <c r="E627" s="15">
        <v>5.4</v>
      </c>
      <c r="F627" s="15"/>
      <c r="G627" s="44"/>
      <c r="H627" s="16">
        <v>51</v>
      </c>
      <c r="I627" s="110">
        <v>610</v>
      </c>
      <c r="J627" s="6">
        <f>Grupe!$K$8</f>
        <v>0</v>
      </c>
      <c r="K627" s="7">
        <f t="shared" si="9"/>
        <v>610</v>
      </c>
      <c r="L627" s="40">
        <f>Grupe!$K$9</f>
        <v>0</v>
      </c>
      <c r="M627" s="41">
        <f>Natasa[[#This Row],[Cijena s rabat 1. (€/km) ]]*(1-Natasa[[#This Row],[Rabat grupa 2. (%)]])</f>
        <v>610</v>
      </c>
    </row>
    <row r="628" spans="1:13" x14ac:dyDescent="0.25">
      <c r="A628" s="84">
        <v>1037</v>
      </c>
      <c r="B628" s="2" t="s">
        <v>307</v>
      </c>
      <c r="C628" s="14" t="s">
        <v>308</v>
      </c>
      <c r="E628" s="15">
        <v>3.5</v>
      </c>
      <c r="F628" s="15">
        <v>13</v>
      </c>
      <c r="G628" s="43"/>
      <c r="H628" s="16">
        <v>20</v>
      </c>
      <c r="I628" s="110">
        <v>489.31297525108613</v>
      </c>
      <c r="J628" s="6">
        <f>Grupe!$K$8</f>
        <v>0</v>
      </c>
      <c r="K628" s="7">
        <f t="shared" si="9"/>
        <v>489.31297525108613</v>
      </c>
      <c r="L628" s="40">
        <f>Grupe!$K$9</f>
        <v>0</v>
      </c>
      <c r="M628" s="41">
        <f>Natasa[[#This Row],[Cijena s rabat 1. (€/km) ]]*(1-Natasa[[#This Row],[Rabat grupa 2. (%)]])</f>
        <v>489.31297525108613</v>
      </c>
    </row>
    <row r="629" spans="1:13" x14ac:dyDescent="0.25">
      <c r="A629" s="84">
        <v>1037</v>
      </c>
      <c r="B629" s="2" t="s">
        <v>307</v>
      </c>
      <c r="C629" s="14" t="s">
        <v>309</v>
      </c>
      <c r="E629" s="15">
        <v>3.7</v>
      </c>
      <c r="F629" s="15">
        <v>15</v>
      </c>
      <c r="G629" s="47"/>
      <c r="H629" s="16">
        <v>26</v>
      </c>
      <c r="I629" s="110">
        <v>564.95556079714788</v>
      </c>
      <c r="J629" s="6">
        <f>Grupe!$K$8</f>
        <v>0</v>
      </c>
      <c r="K629" s="7">
        <f t="shared" si="9"/>
        <v>564.95556079714788</v>
      </c>
      <c r="L629" s="40">
        <f>Grupe!$K$9</f>
        <v>0</v>
      </c>
      <c r="M629" s="41">
        <f>Natasa[[#This Row],[Cijena s rabat 1. (€/km) ]]*(1-Natasa[[#This Row],[Rabat grupa 2. (%)]])</f>
        <v>564.95556079714788</v>
      </c>
    </row>
    <row r="630" spans="1:13" x14ac:dyDescent="0.25">
      <c r="A630" s="84">
        <v>1037</v>
      </c>
      <c r="B630" s="2" t="s">
        <v>307</v>
      </c>
      <c r="C630" s="14" t="s">
        <v>310</v>
      </c>
      <c r="E630" s="15">
        <v>4</v>
      </c>
      <c r="F630" s="15">
        <v>17</v>
      </c>
      <c r="G630" s="47"/>
      <c r="H630" s="16">
        <v>28</v>
      </c>
      <c r="I630" s="110">
        <v>654.78113113309587</v>
      </c>
      <c r="J630" s="6">
        <f>Grupe!$K$8</f>
        <v>0</v>
      </c>
      <c r="K630" s="7">
        <f t="shared" si="9"/>
        <v>654.78113113309587</v>
      </c>
      <c r="L630" s="40">
        <f>Grupe!$K$9</f>
        <v>0</v>
      </c>
      <c r="M630" s="41">
        <f>Natasa[[#This Row],[Cijena s rabat 1. (€/km) ]]*(1-Natasa[[#This Row],[Rabat grupa 2. (%)]])</f>
        <v>654.78113113309587</v>
      </c>
    </row>
    <row r="631" spans="1:13" x14ac:dyDescent="0.25">
      <c r="A631" s="84">
        <v>1037</v>
      </c>
      <c r="B631" s="2" t="s">
        <v>307</v>
      </c>
      <c r="C631" s="14" t="s">
        <v>311</v>
      </c>
      <c r="E631" s="15">
        <v>4.3</v>
      </c>
      <c r="F631" s="15">
        <v>20</v>
      </c>
      <c r="G631" s="47"/>
      <c r="H631" s="16">
        <v>33</v>
      </c>
      <c r="I631" s="110">
        <v>713.87690109095638</v>
      </c>
      <c r="J631" s="6">
        <f>Grupe!$K$8</f>
        <v>0</v>
      </c>
      <c r="K631" s="7">
        <f t="shared" si="9"/>
        <v>713.87690109095638</v>
      </c>
      <c r="L631" s="40">
        <f>Grupe!$K$9</f>
        <v>0</v>
      </c>
      <c r="M631" s="41">
        <f>Natasa[[#This Row],[Cijena s rabat 1. (€/km) ]]*(1-Natasa[[#This Row],[Rabat grupa 2. (%)]])</f>
        <v>713.87690109095638</v>
      </c>
    </row>
    <row r="632" spans="1:13" x14ac:dyDescent="0.25">
      <c r="A632" s="84">
        <v>1037</v>
      </c>
      <c r="B632" s="2" t="s">
        <v>307</v>
      </c>
      <c r="C632" s="14" t="s">
        <v>312</v>
      </c>
      <c r="E632" s="15">
        <v>4.7</v>
      </c>
      <c r="F632" s="15">
        <v>23</v>
      </c>
      <c r="G632" s="47"/>
      <c r="H632" s="16">
        <v>38</v>
      </c>
      <c r="I632" s="110">
        <v>841.52376419993561</v>
      </c>
      <c r="J632" s="6">
        <f>Grupe!$K$8</f>
        <v>0</v>
      </c>
      <c r="K632" s="7">
        <f t="shared" si="9"/>
        <v>841.52376419993561</v>
      </c>
      <c r="L632" s="40">
        <f>Grupe!$K$9</f>
        <v>0</v>
      </c>
      <c r="M632" s="41">
        <f>Natasa[[#This Row],[Cijena s rabat 1. (€/km) ]]*(1-Natasa[[#This Row],[Rabat grupa 2. (%)]])</f>
        <v>841.52376419993561</v>
      </c>
    </row>
    <row r="633" spans="1:13" x14ac:dyDescent="0.25">
      <c r="A633" s="84">
        <v>1037</v>
      </c>
      <c r="B633" s="2" t="s">
        <v>307</v>
      </c>
      <c r="C633" s="14" t="s">
        <v>313</v>
      </c>
      <c r="E633" s="15">
        <v>4.8</v>
      </c>
      <c r="F633" s="15">
        <v>25</v>
      </c>
      <c r="G633" s="47"/>
      <c r="H633" s="16">
        <v>41</v>
      </c>
      <c r="I633" s="110">
        <v>921.89401134262619</v>
      </c>
      <c r="J633" s="6">
        <f>Grupe!$K$8</f>
        <v>0</v>
      </c>
      <c r="K633" s="7">
        <f t="shared" si="9"/>
        <v>921.89401134262619</v>
      </c>
      <c r="L633" s="40">
        <f>Grupe!$K$9</f>
        <v>0</v>
      </c>
      <c r="M633" s="41">
        <f>Natasa[[#This Row],[Cijena s rabat 1. (€/km) ]]*(1-Natasa[[#This Row],[Rabat grupa 2. (%)]])</f>
        <v>921.89401134262619</v>
      </c>
    </row>
    <row r="634" spans="1:13" x14ac:dyDescent="0.25">
      <c r="A634" s="84">
        <v>1037</v>
      </c>
      <c r="B634" s="2" t="s">
        <v>307</v>
      </c>
      <c r="C634" s="14" t="s">
        <v>314</v>
      </c>
      <c r="E634" s="15">
        <v>5.7</v>
      </c>
      <c r="F634" s="15">
        <v>30</v>
      </c>
      <c r="G634" s="47"/>
      <c r="H634" s="16">
        <v>56</v>
      </c>
      <c r="I634" s="110">
        <v>1307.1984314678773</v>
      </c>
      <c r="J634" s="6">
        <f>Grupe!$K$8</f>
        <v>0</v>
      </c>
      <c r="K634" s="7">
        <f t="shared" si="9"/>
        <v>1307.1984314678773</v>
      </c>
      <c r="L634" s="40">
        <f>Grupe!$K$9</f>
        <v>0</v>
      </c>
      <c r="M634" s="41">
        <f>Natasa[[#This Row],[Cijena s rabat 1. (€/km) ]]*(1-Natasa[[#This Row],[Rabat grupa 2. (%)]])</f>
        <v>1307.1984314678773</v>
      </c>
    </row>
    <row r="635" spans="1:13" x14ac:dyDescent="0.25">
      <c r="A635" s="84">
        <v>1037</v>
      </c>
      <c r="B635" s="2" t="s">
        <v>307</v>
      </c>
      <c r="C635" s="14" t="s">
        <v>315</v>
      </c>
      <c r="E635" s="15">
        <v>6.1</v>
      </c>
      <c r="F635" s="15">
        <v>33</v>
      </c>
      <c r="G635" s="47"/>
      <c r="H635" s="16">
        <v>63</v>
      </c>
      <c r="I635" s="110">
        <v>1492.7591491355599</v>
      </c>
      <c r="J635" s="6">
        <f>Grupe!$K$8</f>
        <v>0</v>
      </c>
      <c r="K635" s="7">
        <f t="shared" si="9"/>
        <v>1492.7591491355599</v>
      </c>
      <c r="L635" s="40">
        <f>Grupe!$K$9</f>
        <v>0</v>
      </c>
      <c r="M635" s="41">
        <f>Natasa[[#This Row],[Cijena s rabat 1. (€/km) ]]*(1-Natasa[[#This Row],[Rabat grupa 2. (%)]])</f>
        <v>1492.7591491355599</v>
      </c>
    </row>
    <row r="636" spans="1:13" x14ac:dyDescent="0.25">
      <c r="A636" s="84">
        <v>1037</v>
      </c>
      <c r="B636" s="2" t="s">
        <v>307</v>
      </c>
      <c r="C636" s="14" t="s">
        <v>316</v>
      </c>
      <c r="E636" s="15">
        <v>6.5</v>
      </c>
      <c r="F636" s="15">
        <v>36</v>
      </c>
      <c r="G636" s="47"/>
      <c r="H636" s="16">
        <v>69</v>
      </c>
      <c r="I636" s="110">
        <v>1657.0453896184119</v>
      </c>
      <c r="J636" s="6">
        <f>Grupe!$K$8</f>
        <v>0</v>
      </c>
      <c r="K636" s="7">
        <f t="shared" si="9"/>
        <v>1657.0453896184119</v>
      </c>
      <c r="L636" s="40">
        <f>Grupe!$K$9</f>
        <v>0</v>
      </c>
      <c r="M636" s="41">
        <f>Natasa[[#This Row],[Cijena s rabat 1. (€/km) ]]*(1-Natasa[[#This Row],[Rabat grupa 2. (%)]])</f>
        <v>1657.0453896184119</v>
      </c>
    </row>
    <row r="637" spans="1:13" x14ac:dyDescent="0.25">
      <c r="A637" s="84">
        <v>1037</v>
      </c>
      <c r="B637" s="2" t="s">
        <v>307</v>
      </c>
      <c r="C637" s="14" t="s">
        <v>317</v>
      </c>
      <c r="E637" s="15">
        <v>6.8</v>
      </c>
      <c r="F637" s="15">
        <v>42</v>
      </c>
      <c r="G637" s="47"/>
      <c r="H637" s="16">
        <v>80</v>
      </c>
      <c r="I637" s="110">
        <v>1973.798716592546</v>
      </c>
      <c r="J637" s="6">
        <f>Grupe!$K$8</f>
        <v>0</v>
      </c>
      <c r="K637" s="7">
        <f t="shared" si="9"/>
        <v>1973.798716592546</v>
      </c>
      <c r="L637" s="40">
        <f>Grupe!$K$9</f>
        <v>0</v>
      </c>
      <c r="M637" s="41">
        <f>Natasa[[#This Row],[Cijena s rabat 1. (€/km) ]]*(1-Natasa[[#This Row],[Rabat grupa 2. (%)]])</f>
        <v>1973.798716592546</v>
      </c>
    </row>
    <row r="638" spans="1:13" x14ac:dyDescent="0.25">
      <c r="A638" s="84">
        <v>1037</v>
      </c>
      <c r="B638" s="2" t="s">
        <v>307</v>
      </c>
      <c r="C638" s="14" t="s">
        <v>318</v>
      </c>
      <c r="E638" s="15">
        <v>3.7</v>
      </c>
      <c r="F638" s="15">
        <v>15</v>
      </c>
      <c r="G638" s="44"/>
      <c r="H638" s="16">
        <v>25</v>
      </c>
      <c r="I638" s="110">
        <v>518</v>
      </c>
      <c r="J638" s="6">
        <f>Grupe!$K$8</f>
        <v>0</v>
      </c>
      <c r="K638" s="7">
        <f t="shared" si="9"/>
        <v>518</v>
      </c>
      <c r="L638" s="40">
        <f>Grupe!$K$9</f>
        <v>0</v>
      </c>
      <c r="M638" s="41">
        <f>Natasa[[#This Row],[Cijena s rabat 1. (€/km) ]]*(1-Natasa[[#This Row],[Rabat grupa 2. (%)]])</f>
        <v>518</v>
      </c>
    </row>
    <row r="639" spans="1:13" x14ac:dyDescent="0.25">
      <c r="A639" s="84">
        <v>1037</v>
      </c>
      <c r="B639" s="2" t="s">
        <v>307</v>
      </c>
      <c r="C639" s="14" t="s">
        <v>319</v>
      </c>
      <c r="E639" s="15">
        <v>4.0999999999999996</v>
      </c>
      <c r="F639" s="15">
        <v>18</v>
      </c>
      <c r="G639" s="44"/>
      <c r="H639" s="16">
        <v>32</v>
      </c>
      <c r="I639" s="110">
        <v>638</v>
      </c>
      <c r="J639" s="6">
        <f>Grupe!$K$8</f>
        <v>0</v>
      </c>
      <c r="K639" s="7">
        <f t="shared" si="9"/>
        <v>638</v>
      </c>
      <c r="L639" s="40">
        <f>Grupe!$K$9</f>
        <v>0</v>
      </c>
      <c r="M639" s="41">
        <f>Natasa[[#This Row],[Cijena s rabat 1. (€/km) ]]*(1-Natasa[[#This Row],[Rabat grupa 2. (%)]])</f>
        <v>638</v>
      </c>
    </row>
    <row r="640" spans="1:13" x14ac:dyDescent="0.25">
      <c r="A640" s="84">
        <v>1037</v>
      </c>
      <c r="B640" s="2" t="s">
        <v>307</v>
      </c>
      <c r="C640" s="14" t="s">
        <v>320</v>
      </c>
      <c r="E640" s="15">
        <v>4.7</v>
      </c>
      <c r="F640" s="15">
        <v>22</v>
      </c>
      <c r="G640" s="44"/>
      <c r="H640" s="16">
        <v>40</v>
      </c>
      <c r="I640" s="110">
        <v>816</v>
      </c>
      <c r="J640" s="6">
        <f>Grupe!$K$8</f>
        <v>0</v>
      </c>
      <c r="K640" s="7">
        <f t="shared" si="9"/>
        <v>816</v>
      </c>
      <c r="L640" s="40">
        <f>Grupe!$K$9</f>
        <v>0</v>
      </c>
      <c r="M640" s="41">
        <f>Natasa[[#This Row],[Cijena s rabat 1. (€/km) ]]*(1-Natasa[[#This Row],[Rabat grupa 2. (%)]])</f>
        <v>816</v>
      </c>
    </row>
    <row r="641" spans="1:13" x14ac:dyDescent="0.25">
      <c r="A641" s="84">
        <v>1037</v>
      </c>
      <c r="B641" s="2" t="s">
        <v>307</v>
      </c>
      <c r="C641" s="14" t="s">
        <v>321</v>
      </c>
      <c r="E641" s="15">
        <v>5</v>
      </c>
      <c r="F641" s="15">
        <v>26</v>
      </c>
      <c r="G641" s="44"/>
      <c r="H641" s="16">
        <v>47</v>
      </c>
      <c r="I641" s="110">
        <v>1165</v>
      </c>
      <c r="J641" s="6">
        <f>Grupe!$K$8</f>
        <v>0</v>
      </c>
      <c r="K641" s="7">
        <f t="shared" si="9"/>
        <v>1165</v>
      </c>
      <c r="L641" s="40">
        <f>Grupe!$K$9</f>
        <v>0</v>
      </c>
      <c r="M641" s="41">
        <f>Natasa[[#This Row],[Cijena s rabat 1. (€/km) ]]*(1-Natasa[[#This Row],[Rabat grupa 2. (%)]])</f>
        <v>1165</v>
      </c>
    </row>
    <row r="642" spans="1:13" x14ac:dyDescent="0.25">
      <c r="A642" s="84">
        <v>1037</v>
      </c>
      <c r="B642" s="2" t="s">
        <v>307</v>
      </c>
      <c r="C642" s="14" t="s">
        <v>322</v>
      </c>
      <c r="E642" s="15">
        <v>5.2</v>
      </c>
      <c r="F642" s="15">
        <v>30</v>
      </c>
      <c r="G642" s="44"/>
      <c r="H642" s="16">
        <v>54</v>
      </c>
      <c r="I642" s="110">
        <v>1126</v>
      </c>
      <c r="J642" s="6">
        <f>Grupe!$K$8</f>
        <v>0</v>
      </c>
      <c r="K642" s="7">
        <f t="shared" ref="K642:K705" si="10">I642*(1-J642)</f>
        <v>1126</v>
      </c>
      <c r="L642" s="40">
        <f>Grupe!$K$9</f>
        <v>0</v>
      </c>
      <c r="M642" s="41">
        <f>Natasa[[#This Row],[Cijena s rabat 1. (€/km) ]]*(1-Natasa[[#This Row],[Rabat grupa 2. (%)]])</f>
        <v>1126</v>
      </c>
    </row>
    <row r="643" spans="1:13" x14ac:dyDescent="0.25">
      <c r="A643" s="84">
        <v>1037</v>
      </c>
      <c r="B643" s="2" t="s">
        <v>307</v>
      </c>
      <c r="C643" s="14" t="s">
        <v>323</v>
      </c>
      <c r="E643" s="15">
        <v>5.4</v>
      </c>
      <c r="F643" s="15">
        <v>35</v>
      </c>
      <c r="G643" s="44"/>
      <c r="H643" s="16">
        <v>56</v>
      </c>
      <c r="I643" s="110">
        <v>1202</v>
      </c>
      <c r="J643" s="6">
        <f>Grupe!$K$8</f>
        <v>0</v>
      </c>
      <c r="K643" s="7">
        <f t="shared" si="10"/>
        <v>1202</v>
      </c>
      <c r="L643" s="40">
        <f>Grupe!$K$9</f>
        <v>0</v>
      </c>
      <c r="M643" s="41">
        <f>Natasa[[#This Row],[Cijena s rabat 1. (€/km) ]]*(1-Natasa[[#This Row],[Rabat grupa 2. (%)]])</f>
        <v>1202</v>
      </c>
    </row>
    <row r="644" spans="1:13" x14ac:dyDescent="0.25">
      <c r="A644" s="84">
        <v>1037</v>
      </c>
      <c r="B644" s="2" t="s">
        <v>307</v>
      </c>
      <c r="C644" s="14" t="s">
        <v>324</v>
      </c>
      <c r="E644" s="15">
        <v>6.5</v>
      </c>
      <c r="F644" s="15">
        <v>44</v>
      </c>
      <c r="G644" s="44"/>
      <c r="H644" s="16">
        <v>80</v>
      </c>
      <c r="I644" s="110">
        <v>1642</v>
      </c>
      <c r="J644" s="6">
        <f>Grupe!$K$8</f>
        <v>0</v>
      </c>
      <c r="K644" s="7">
        <f t="shared" si="10"/>
        <v>1642</v>
      </c>
      <c r="L644" s="40">
        <f>Grupe!$K$9</f>
        <v>0</v>
      </c>
      <c r="M644" s="41">
        <f>Natasa[[#This Row],[Cijena s rabat 1. (€/km) ]]*(1-Natasa[[#This Row],[Rabat grupa 2. (%)]])</f>
        <v>1642</v>
      </c>
    </row>
    <row r="645" spans="1:13" x14ac:dyDescent="0.25">
      <c r="A645" s="84">
        <v>1037</v>
      </c>
      <c r="B645" s="2" t="s">
        <v>307</v>
      </c>
      <c r="C645" s="14" t="s">
        <v>325</v>
      </c>
      <c r="E645" s="15">
        <v>7</v>
      </c>
      <c r="F645" s="15">
        <v>50</v>
      </c>
      <c r="G645" s="44"/>
      <c r="H645" s="16">
        <v>95</v>
      </c>
      <c r="I645" s="110">
        <v>1800.0571529164349</v>
      </c>
      <c r="J645" s="6">
        <f>Grupe!$K$8</f>
        <v>0</v>
      </c>
      <c r="K645" s="7">
        <f t="shared" si="10"/>
        <v>1800.0571529164349</v>
      </c>
      <c r="L645" s="40">
        <f>Grupe!$K$9</f>
        <v>0</v>
      </c>
      <c r="M645" s="41">
        <f>Natasa[[#This Row],[Cijena s rabat 1. (€/km) ]]*(1-Natasa[[#This Row],[Rabat grupa 2. (%)]])</f>
        <v>1800.0571529164349</v>
      </c>
    </row>
    <row r="646" spans="1:13" x14ac:dyDescent="0.25">
      <c r="A646" s="84">
        <v>1037</v>
      </c>
      <c r="B646" s="2" t="s">
        <v>307</v>
      </c>
      <c r="C646" s="14" t="s">
        <v>326</v>
      </c>
      <c r="E646" s="15">
        <v>7.8</v>
      </c>
      <c r="F646" s="15">
        <v>74</v>
      </c>
      <c r="G646" s="44"/>
      <c r="H646" s="16">
        <v>116</v>
      </c>
      <c r="I646" s="110">
        <v>2348.465898125382</v>
      </c>
      <c r="J646" s="6">
        <f>Grupe!$K$8</f>
        <v>0</v>
      </c>
      <c r="K646" s="7">
        <f t="shared" si="10"/>
        <v>2348.465898125382</v>
      </c>
      <c r="L646" s="40">
        <f>Grupe!$K$9</f>
        <v>0</v>
      </c>
      <c r="M646" s="41">
        <f>Natasa[[#This Row],[Cijena s rabat 1. (€/km) ]]*(1-Natasa[[#This Row],[Rabat grupa 2. (%)]])</f>
        <v>2348.465898125382</v>
      </c>
    </row>
    <row r="647" spans="1:13" x14ac:dyDescent="0.25">
      <c r="A647" s="84">
        <v>1037</v>
      </c>
      <c r="B647" s="2" t="s">
        <v>307</v>
      </c>
      <c r="C647" s="14" t="s">
        <v>327</v>
      </c>
      <c r="E647" s="15">
        <v>9.5</v>
      </c>
      <c r="F647" s="15">
        <v>83</v>
      </c>
      <c r="G647" s="44"/>
      <c r="H647" s="16">
        <v>124.7</v>
      </c>
      <c r="I647" s="110">
        <v>3445.2833885432751</v>
      </c>
      <c r="J647" s="6">
        <f>Grupe!$K$8</f>
        <v>0</v>
      </c>
      <c r="K647" s="7">
        <f t="shared" si="10"/>
        <v>3445.2833885432751</v>
      </c>
      <c r="L647" s="40">
        <f>Grupe!$K$9</f>
        <v>0</v>
      </c>
      <c r="M647" s="41">
        <f>Natasa[[#This Row],[Cijena s rabat 1. (€/km) ]]*(1-Natasa[[#This Row],[Rabat grupa 2. (%)]])</f>
        <v>3445.2833885432751</v>
      </c>
    </row>
    <row r="648" spans="1:13" x14ac:dyDescent="0.25">
      <c r="A648" s="84">
        <v>1037</v>
      </c>
      <c r="B648" s="2" t="s">
        <v>307</v>
      </c>
      <c r="C648" s="14" t="s">
        <v>328</v>
      </c>
      <c r="E648" s="15">
        <v>4.5999999999999996</v>
      </c>
      <c r="F648" s="15">
        <v>18</v>
      </c>
      <c r="G648" s="44"/>
      <c r="H648" s="16">
        <v>33</v>
      </c>
      <c r="I648" s="110">
        <v>572</v>
      </c>
      <c r="J648" s="6">
        <f>Grupe!$K$8</f>
        <v>0</v>
      </c>
      <c r="K648" s="7">
        <f t="shared" si="10"/>
        <v>572</v>
      </c>
      <c r="L648" s="40">
        <f>Grupe!$K$9</f>
        <v>0</v>
      </c>
      <c r="M648" s="41">
        <f>Natasa[[#This Row],[Cijena s rabat 1. (€/km) ]]*(1-Natasa[[#This Row],[Rabat grupa 2. (%)]])</f>
        <v>572</v>
      </c>
    </row>
    <row r="649" spans="1:13" x14ac:dyDescent="0.25">
      <c r="A649" s="84">
        <v>1037</v>
      </c>
      <c r="B649" s="2" t="s">
        <v>307</v>
      </c>
      <c r="C649" s="14" t="s">
        <v>329</v>
      </c>
      <c r="E649" s="15">
        <v>5</v>
      </c>
      <c r="F649" s="15">
        <v>22</v>
      </c>
      <c r="G649" s="44"/>
      <c r="H649" s="16">
        <v>41</v>
      </c>
      <c r="I649" s="110">
        <v>923</v>
      </c>
      <c r="J649" s="6">
        <f>Grupe!$K$8</f>
        <v>0</v>
      </c>
      <c r="K649" s="7">
        <f t="shared" si="10"/>
        <v>923</v>
      </c>
      <c r="L649" s="40">
        <f>Grupe!$K$9</f>
        <v>0</v>
      </c>
      <c r="M649" s="41">
        <f>Natasa[[#This Row],[Cijena s rabat 1. (€/km) ]]*(1-Natasa[[#This Row],[Rabat grupa 2. (%)]])</f>
        <v>923</v>
      </c>
    </row>
    <row r="650" spans="1:13" x14ac:dyDescent="0.25">
      <c r="A650" s="84">
        <v>1037</v>
      </c>
      <c r="B650" s="2" t="s">
        <v>307</v>
      </c>
      <c r="C650" s="14" t="s">
        <v>330</v>
      </c>
      <c r="E650" s="15">
        <v>5.4</v>
      </c>
      <c r="F650" s="15">
        <v>26</v>
      </c>
      <c r="G650" s="44"/>
      <c r="H650" s="16">
        <v>54</v>
      </c>
      <c r="I650" s="110">
        <v>976</v>
      </c>
      <c r="J650" s="6">
        <f>Grupe!$K$8</f>
        <v>0</v>
      </c>
      <c r="K650" s="7">
        <f t="shared" si="10"/>
        <v>976</v>
      </c>
      <c r="L650" s="40">
        <f>Grupe!$K$9</f>
        <v>0</v>
      </c>
      <c r="M650" s="41">
        <f>Natasa[[#This Row],[Cijena s rabat 1. (€/km) ]]*(1-Natasa[[#This Row],[Rabat grupa 2. (%)]])</f>
        <v>976</v>
      </c>
    </row>
    <row r="651" spans="1:13" x14ac:dyDescent="0.25">
      <c r="A651" s="84">
        <v>1037</v>
      </c>
      <c r="B651" s="2" t="s">
        <v>307</v>
      </c>
      <c r="C651" s="14" t="s">
        <v>331</v>
      </c>
      <c r="E651" s="15">
        <v>5.8</v>
      </c>
      <c r="F651" s="15">
        <v>32</v>
      </c>
      <c r="G651" s="44"/>
      <c r="H651" s="16">
        <v>60</v>
      </c>
      <c r="I651" s="110">
        <v>1520</v>
      </c>
      <c r="J651" s="6">
        <f>Grupe!$K$8</f>
        <v>0</v>
      </c>
      <c r="K651" s="7">
        <f t="shared" si="10"/>
        <v>1520</v>
      </c>
      <c r="L651" s="40">
        <f>Grupe!$K$9</f>
        <v>0</v>
      </c>
      <c r="M651" s="41">
        <f>Natasa[[#This Row],[Cijena s rabat 1. (€/km) ]]*(1-Natasa[[#This Row],[Rabat grupa 2. (%)]])</f>
        <v>1520</v>
      </c>
    </row>
    <row r="652" spans="1:13" x14ac:dyDescent="0.25">
      <c r="A652" s="84">
        <v>1037</v>
      </c>
      <c r="B652" s="2" t="s">
        <v>307</v>
      </c>
      <c r="C652" s="14" t="s">
        <v>332</v>
      </c>
      <c r="E652" s="15">
        <v>5.0999999999999996</v>
      </c>
      <c r="F652" s="15">
        <v>24</v>
      </c>
      <c r="G652" s="44"/>
      <c r="H652" s="16">
        <v>43</v>
      </c>
      <c r="I652" s="110">
        <v>662</v>
      </c>
      <c r="J652" s="6">
        <f>Grupe!$K$8</f>
        <v>0</v>
      </c>
      <c r="K652" s="7">
        <f t="shared" si="10"/>
        <v>662</v>
      </c>
      <c r="L652" s="40">
        <f>Grupe!$K$9</f>
        <v>0</v>
      </c>
      <c r="M652" s="41">
        <f>Natasa[[#This Row],[Cijena s rabat 1. (€/km) ]]*(1-Natasa[[#This Row],[Rabat grupa 2. (%)]])</f>
        <v>662</v>
      </c>
    </row>
    <row r="653" spans="1:13" x14ac:dyDescent="0.25">
      <c r="A653" s="84">
        <v>1037</v>
      </c>
      <c r="B653" s="2" t="s">
        <v>307</v>
      </c>
      <c r="C653" s="14" t="s">
        <v>333</v>
      </c>
      <c r="E653" s="15">
        <v>5.4</v>
      </c>
      <c r="F653" s="15">
        <v>32</v>
      </c>
      <c r="G653" s="44"/>
      <c r="H653" s="16">
        <v>54</v>
      </c>
      <c r="I653" s="110">
        <v>907</v>
      </c>
      <c r="J653" s="6">
        <f>Grupe!$K$8</f>
        <v>0</v>
      </c>
      <c r="K653" s="7">
        <f t="shared" si="10"/>
        <v>907</v>
      </c>
      <c r="L653" s="40">
        <f>Grupe!$K$9</f>
        <v>0</v>
      </c>
      <c r="M653" s="41">
        <f>Natasa[[#This Row],[Cijena s rabat 1. (€/km) ]]*(1-Natasa[[#This Row],[Rabat grupa 2. (%)]])</f>
        <v>907</v>
      </c>
    </row>
    <row r="654" spans="1:13" x14ac:dyDescent="0.25">
      <c r="A654" s="84">
        <v>1037</v>
      </c>
      <c r="B654" s="2" t="s">
        <v>307</v>
      </c>
      <c r="C654" s="14" t="s">
        <v>334</v>
      </c>
      <c r="E654" s="15">
        <v>6.1</v>
      </c>
      <c r="F654" s="15">
        <v>37</v>
      </c>
      <c r="G654" s="44"/>
      <c r="H654" s="16">
        <v>64</v>
      </c>
      <c r="I654" s="110">
        <v>1127</v>
      </c>
      <c r="J654" s="6">
        <f>Grupe!$K$8</f>
        <v>0</v>
      </c>
      <c r="K654" s="7">
        <f t="shared" si="10"/>
        <v>1127</v>
      </c>
      <c r="L654" s="40">
        <f>Grupe!$K$9</f>
        <v>0</v>
      </c>
      <c r="M654" s="41">
        <f>Natasa[[#This Row],[Cijena s rabat 1. (€/km) ]]*(1-Natasa[[#This Row],[Rabat grupa 2. (%)]])</f>
        <v>1127</v>
      </c>
    </row>
    <row r="655" spans="1:13" x14ac:dyDescent="0.25">
      <c r="A655" s="84">
        <v>1037</v>
      </c>
      <c r="B655" s="2" t="s">
        <v>307</v>
      </c>
      <c r="C655" s="14" t="s">
        <v>335</v>
      </c>
      <c r="E655" s="15">
        <v>6.7</v>
      </c>
      <c r="F655" s="15">
        <v>55</v>
      </c>
      <c r="G655" s="44"/>
      <c r="H655" s="16">
        <v>84</v>
      </c>
      <c r="I655" s="110">
        <v>1460</v>
      </c>
      <c r="J655" s="6">
        <f>Grupe!$K$8</f>
        <v>0</v>
      </c>
      <c r="K655" s="7">
        <f t="shared" si="10"/>
        <v>1460</v>
      </c>
      <c r="L655" s="40">
        <f>Grupe!$K$9</f>
        <v>0</v>
      </c>
      <c r="M655" s="41">
        <f>Natasa[[#This Row],[Cijena s rabat 1. (€/km) ]]*(1-Natasa[[#This Row],[Rabat grupa 2. (%)]])</f>
        <v>1460</v>
      </c>
    </row>
    <row r="656" spans="1:13" x14ac:dyDescent="0.25">
      <c r="A656" s="84">
        <v>1037</v>
      </c>
      <c r="B656" s="2" t="s">
        <v>307</v>
      </c>
      <c r="C656" s="14" t="s">
        <v>336</v>
      </c>
      <c r="E656" s="15">
        <v>7.2</v>
      </c>
      <c r="F656" s="15">
        <v>63</v>
      </c>
      <c r="G656" s="44"/>
      <c r="H656" s="16">
        <v>95</v>
      </c>
      <c r="I656" s="110">
        <v>1986</v>
      </c>
      <c r="J656" s="6">
        <f>Grupe!$K$8</f>
        <v>0</v>
      </c>
      <c r="K656" s="7">
        <f t="shared" si="10"/>
        <v>1986</v>
      </c>
      <c r="L656" s="40">
        <f>Grupe!$K$9</f>
        <v>0</v>
      </c>
      <c r="M656" s="41">
        <f>Natasa[[#This Row],[Cijena s rabat 1. (€/km) ]]*(1-Natasa[[#This Row],[Rabat grupa 2. (%)]])</f>
        <v>1986</v>
      </c>
    </row>
    <row r="657" spans="1:13" x14ac:dyDescent="0.25">
      <c r="A657" s="84">
        <v>1037</v>
      </c>
      <c r="B657" s="2" t="s">
        <v>307</v>
      </c>
      <c r="C657" s="14" t="s">
        <v>337</v>
      </c>
      <c r="E657" s="15">
        <v>7.2</v>
      </c>
      <c r="F657" s="15">
        <v>68</v>
      </c>
      <c r="G657" s="44"/>
      <c r="H657" s="16">
        <v>102</v>
      </c>
      <c r="I657" s="110">
        <v>2696</v>
      </c>
      <c r="J657" s="6">
        <f>Grupe!$K$8</f>
        <v>0</v>
      </c>
      <c r="K657" s="7">
        <f t="shared" si="10"/>
        <v>2696</v>
      </c>
      <c r="L657" s="40">
        <f>Grupe!$K$9</f>
        <v>0</v>
      </c>
      <c r="M657" s="41">
        <f>Natasa[[#This Row],[Cijena s rabat 1. (€/km) ]]*(1-Natasa[[#This Row],[Rabat grupa 2. (%)]])</f>
        <v>2696</v>
      </c>
    </row>
    <row r="658" spans="1:13" x14ac:dyDescent="0.25">
      <c r="A658" s="84">
        <v>1037</v>
      </c>
      <c r="B658" s="2" t="s">
        <v>307</v>
      </c>
      <c r="C658" s="14" t="s">
        <v>338</v>
      </c>
      <c r="E658" s="15">
        <v>8.6</v>
      </c>
      <c r="F658" s="15">
        <v>93</v>
      </c>
      <c r="G658" s="44"/>
      <c r="H658" s="16">
        <v>137</v>
      </c>
      <c r="I658" s="110">
        <v>3094</v>
      </c>
      <c r="J658" s="6">
        <f>Grupe!$K$8</f>
        <v>0</v>
      </c>
      <c r="K658" s="7">
        <f t="shared" si="10"/>
        <v>3094</v>
      </c>
      <c r="L658" s="40">
        <f>Grupe!$K$9</f>
        <v>0</v>
      </c>
      <c r="M658" s="41">
        <f>Natasa[[#This Row],[Cijena s rabat 1. (€/km) ]]*(1-Natasa[[#This Row],[Rabat grupa 2. (%)]])</f>
        <v>3094</v>
      </c>
    </row>
    <row r="659" spans="1:13" x14ac:dyDescent="0.25">
      <c r="A659" s="84">
        <v>1037</v>
      </c>
      <c r="B659" s="2" t="s">
        <v>307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689</v>
      </c>
      <c r="J659" s="6">
        <f>Grupe!$K$8</f>
        <v>0</v>
      </c>
      <c r="K659" s="7">
        <f t="shared" si="10"/>
        <v>689</v>
      </c>
      <c r="L659" s="40">
        <f>Grupe!$K$9</f>
        <v>0</v>
      </c>
      <c r="M659" s="41">
        <f>Natasa[[#This Row],[Cijena s rabat 1. (€/km) ]]*(1-Natasa[[#This Row],[Rabat grupa 2. (%)]])</f>
        <v>689</v>
      </c>
    </row>
    <row r="660" spans="1:13" x14ac:dyDescent="0.25">
      <c r="A660" s="84">
        <v>1037</v>
      </c>
      <c r="B660" s="2" t="s">
        <v>307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984</v>
      </c>
      <c r="J660" s="6">
        <f>Grupe!$K$8</f>
        <v>0</v>
      </c>
      <c r="K660" s="7">
        <f t="shared" si="10"/>
        <v>984</v>
      </c>
      <c r="L660" s="40">
        <f>Grupe!$K$9</f>
        <v>0</v>
      </c>
      <c r="M660" s="41">
        <f>Natasa[[#This Row],[Cijena s rabat 1. (€/km) ]]*(1-Natasa[[#This Row],[Rabat grupa 2. (%)]])</f>
        <v>984</v>
      </c>
    </row>
    <row r="661" spans="1:13" x14ac:dyDescent="0.25">
      <c r="A661" s="84">
        <v>1037</v>
      </c>
      <c r="B661" s="2" t="s">
        <v>307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1198</v>
      </c>
      <c r="J661" s="6">
        <f>Grupe!$K$8</f>
        <v>0</v>
      </c>
      <c r="K661" s="7">
        <f t="shared" si="10"/>
        <v>1198</v>
      </c>
      <c r="L661" s="40">
        <f>Grupe!$K$9</f>
        <v>0</v>
      </c>
      <c r="M661" s="41">
        <f>Natasa[[#This Row],[Cijena s rabat 1. (€/km) ]]*(1-Natasa[[#This Row],[Rabat grupa 2. (%)]])</f>
        <v>1198</v>
      </c>
    </row>
    <row r="662" spans="1:13" x14ac:dyDescent="0.25">
      <c r="A662" s="84">
        <v>1037</v>
      </c>
      <c r="B662" s="2" t="s">
        <v>307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1578</v>
      </c>
      <c r="J662" s="6">
        <f>Grupe!$K$8</f>
        <v>0</v>
      </c>
      <c r="K662" s="7">
        <f t="shared" si="10"/>
        <v>1578</v>
      </c>
      <c r="L662" s="40">
        <f>Grupe!$K$9</f>
        <v>0</v>
      </c>
      <c r="M662" s="41">
        <f>Natasa[[#This Row],[Cijena s rabat 1. (€/km) ]]*(1-Natasa[[#This Row],[Rabat grupa 2. (%)]])</f>
        <v>1578</v>
      </c>
    </row>
    <row r="663" spans="1:13" x14ac:dyDescent="0.25">
      <c r="A663" s="84">
        <v>1037</v>
      </c>
      <c r="B663" s="2" t="s">
        <v>307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2160</v>
      </c>
      <c r="J663" s="6">
        <f>Grupe!$K$8</f>
        <v>0</v>
      </c>
      <c r="K663" s="7">
        <f t="shared" si="10"/>
        <v>2160</v>
      </c>
      <c r="L663" s="40">
        <f>Grupe!$K$9</f>
        <v>0</v>
      </c>
      <c r="M663" s="41">
        <f>Natasa[[#This Row],[Cijena s rabat 1. (€/km) ]]*(1-Natasa[[#This Row],[Rabat grupa 2. (%)]])</f>
        <v>2160</v>
      </c>
    </row>
    <row r="664" spans="1:13" x14ac:dyDescent="0.25">
      <c r="A664" s="84">
        <v>1037</v>
      </c>
      <c r="B664" s="2" t="s">
        <v>307</v>
      </c>
      <c r="C664" s="14" t="s">
        <v>339</v>
      </c>
      <c r="E664" s="15">
        <v>6</v>
      </c>
      <c r="F664" s="15">
        <v>50</v>
      </c>
      <c r="G664" s="44"/>
      <c r="H664" s="16">
        <v>63</v>
      </c>
      <c r="I664" s="110">
        <v>911</v>
      </c>
      <c r="J664" s="6">
        <f>Grupe!$K$8</f>
        <v>0</v>
      </c>
      <c r="K664" s="7">
        <f t="shared" si="10"/>
        <v>911</v>
      </c>
      <c r="L664" s="40">
        <f>Grupe!$K$9</f>
        <v>0</v>
      </c>
      <c r="M664" s="41">
        <f>Natasa[[#This Row],[Cijena s rabat 1. (€/km) ]]*(1-Natasa[[#This Row],[Rabat grupa 2. (%)]])</f>
        <v>911</v>
      </c>
    </row>
    <row r="665" spans="1:13" x14ac:dyDescent="0.25">
      <c r="A665" s="84">
        <v>1037</v>
      </c>
      <c r="B665" s="2" t="s">
        <v>307</v>
      </c>
      <c r="C665" s="14" t="s">
        <v>340</v>
      </c>
      <c r="E665" s="15">
        <v>6.4</v>
      </c>
      <c r="F665" s="15">
        <v>60</v>
      </c>
      <c r="G665" s="44"/>
      <c r="H665" s="16">
        <v>82</v>
      </c>
      <c r="I665" s="110">
        <v>1433</v>
      </c>
      <c r="J665" s="6">
        <f>Grupe!$K$8</f>
        <v>0</v>
      </c>
      <c r="K665" s="7">
        <f t="shared" si="10"/>
        <v>1433</v>
      </c>
      <c r="L665" s="40">
        <f>Grupe!$K$9</f>
        <v>0</v>
      </c>
      <c r="M665" s="41">
        <f>Natasa[[#This Row],[Cijena s rabat 1. (€/km) ]]*(1-Natasa[[#This Row],[Rabat grupa 2. (%)]])</f>
        <v>1433</v>
      </c>
    </row>
    <row r="666" spans="1:13" x14ac:dyDescent="0.25">
      <c r="A666" s="84">
        <v>1037</v>
      </c>
      <c r="B666" s="2" t="s">
        <v>307</v>
      </c>
      <c r="C666" s="14" t="s">
        <v>341</v>
      </c>
      <c r="E666" s="15">
        <v>6.9</v>
      </c>
      <c r="F666" s="15">
        <v>74</v>
      </c>
      <c r="G666" s="44"/>
      <c r="H666" s="16">
        <v>97</v>
      </c>
      <c r="I666" s="110">
        <v>1597</v>
      </c>
      <c r="J666" s="6">
        <f>Grupe!$K$8</f>
        <v>0</v>
      </c>
      <c r="K666" s="7">
        <f t="shared" si="10"/>
        <v>1597</v>
      </c>
      <c r="L666" s="40">
        <f>Grupe!$K$9</f>
        <v>0</v>
      </c>
      <c r="M666" s="41">
        <f>Natasa[[#This Row],[Cijena s rabat 1. (€/km) ]]*(1-Natasa[[#This Row],[Rabat grupa 2. (%)]])</f>
        <v>1597</v>
      </c>
    </row>
    <row r="667" spans="1:13" x14ac:dyDescent="0.25">
      <c r="A667" s="84">
        <v>1037</v>
      </c>
      <c r="B667" s="2" t="s">
        <v>307</v>
      </c>
      <c r="C667" s="14" t="s">
        <v>342</v>
      </c>
      <c r="E667" s="15">
        <v>7.8</v>
      </c>
      <c r="F667" s="15">
        <v>89</v>
      </c>
      <c r="G667" s="44"/>
      <c r="H667" s="16">
        <v>121</v>
      </c>
      <c r="I667" s="110">
        <v>2155</v>
      </c>
      <c r="J667" s="6">
        <f>Grupe!$K$8</f>
        <v>0</v>
      </c>
      <c r="K667" s="7">
        <f t="shared" si="10"/>
        <v>2155</v>
      </c>
      <c r="L667" s="40">
        <f>Grupe!$K$9</f>
        <v>0</v>
      </c>
      <c r="M667" s="41">
        <f>Natasa[[#This Row],[Cijena s rabat 1. (€/km) ]]*(1-Natasa[[#This Row],[Rabat grupa 2. (%)]])</f>
        <v>2155</v>
      </c>
    </row>
    <row r="668" spans="1:13" x14ac:dyDescent="0.25">
      <c r="A668" s="84">
        <v>1037</v>
      </c>
      <c r="B668" s="2" t="s">
        <v>307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1193</v>
      </c>
      <c r="J668" s="6">
        <f>Grupe!$K$8</f>
        <v>0</v>
      </c>
      <c r="K668" s="7">
        <f t="shared" si="10"/>
        <v>1193</v>
      </c>
      <c r="L668" s="40">
        <f>Grupe!$K$9</f>
        <v>0</v>
      </c>
      <c r="M668" s="41">
        <f>Natasa[[#This Row],[Cijena s rabat 1. (€/km) ]]*(1-Natasa[[#This Row],[Rabat grupa 2. (%)]])</f>
        <v>1193</v>
      </c>
    </row>
    <row r="669" spans="1:13" x14ac:dyDescent="0.25">
      <c r="A669" s="84">
        <v>1037</v>
      </c>
      <c r="B669" s="2" t="s">
        <v>307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1815</v>
      </c>
      <c r="J669" s="6">
        <f>Grupe!$K$8</f>
        <v>0</v>
      </c>
      <c r="K669" s="7">
        <f t="shared" si="10"/>
        <v>1815</v>
      </c>
      <c r="L669" s="40">
        <f>Grupe!$K$9</f>
        <v>0</v>
      </c>
      <c r="M669" s="41">
        <f>Natasa[[#This Row],[Cijena s rabat 1. (€/km) ]]*(1-Natasa[[#This Row],[Rabat grupa 2. (%)]])</f>
        <v>1815</v>
      </c>
    </row>
    <row r="670" spans="1:13" x14ac:dyDescent="0.25">
      <c r="A670" s="84">
        <v>1037</v>
      </c>
      <c r="B670" s="2" t="s">
        <v>307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2376</v>
      </c>
      <c r="J670" s="6">
        <f>Grupe!$K$8</f>
        <v>0</v>
      </c>
      <c r="K670" s="7">
        <f t="shared" si="10"/>
        <v>2376</v>
      </c>
      <c r="L670" s="40">
        <f>Grupe!$K$9</f>
        <v>0</v>
      </c>
      <c r="M670" s="41">
        <f>Natasa[[#This Row],[Cijena s rabat 1. (€/km) ]]*(1-Natasa[[#This Row],[Rabat grupa 2. (%)]])</f>
        <v>2376</v>
      </c>
    </row>
    <row r="671" spans="1:13" x14ac:dyDescent="0.25">
      <c r="A671" s="84">
        <v>1037</v>
      </c>
      <c r="B671" s="2" t="s">
        <v>307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3054</v>
      </c>
      <c r="J671" s="6">
        <f>Grupe!$K$8</f>
        <v>0</v>
      </c>
      <c r="K671" s="7">
        <f t="shared" si="10"/>
        <v>3054</v>
      </c>
      <c r="L671" s="40">
        <f>Grupe!$K$9</f>
        <v>0</v>
      </c>
      <c r="M671" s="41">
        <f>Natasa[[#This Row],[Cijena s rabat 1. (€/km) ]]*(1-Natasa[[#This Row],[Rabat grupa 2. (%)]])</f>
        <v>3054</v>
      </c>
    </row>
    <row r="672" spans="1:13" x14ac:dyDescent="0.25">
      <c r="A672" s="84">
        <v>1038</v>
      </c>
      <c r="B672" s="2" t="s">
        <v>343</v>
      </c>
      <c r="C672" s="14" t="s">
        <v>345</v>
      </c>
      <c r="D672" s="2" t="s">
        <v>344</v>
      </c>
      <c r="E672" s="15">
        <v>5.0999999999999996</v>
      </c>
      <c r="F672" s="15">
        <v>28</v>
      </c>
      <c r="G672" s="44"/>
      <c r="H672" s="16">
        <v>44</v>
      </c>
      <c r="I672" s="110">
        <v>992.76988084779066</v>
      </c>
      <c r="J672" s="6">
        <f>Grupe!$K$8</f>
        <v>0</v>
      </c>
      <c r="K672" s="7">
        <f t="shared" si="10"/>
        <v>992.76988084779066</v>
      </c>
      <c r="L672" s="40">
        <f>Grupe!$K$9</f>
        <v>0</v>
      </c>
      <c r="M672" s="41">
        <f>Natasa[[#This Row],[Cijena s rabat 1. (€/km) ]]*(1-Natasa[[#This Row],[Rabat grupa 2. (%)]])</f>
        <v>992.76988084779066</v>
      </c>
    </row>
    <row r="673" spans="1:13" x14ac:dyDescent="0.25">
      <c r="A673" s="84">
        <v>1038</v>
      </c>
      <c r="B673" s="2" t="s">
        <v>343</v>
      </c>
      <c r="C673" s="14" t="s">
        <v>346</v>
      </c>
      <c r="D673" s="2" t="s">
        <v>344</v>
      </c>
      <c r="E673" s="15">
        <v>5.7</v>
      </c>
      <c r="F673" s="15">
        <v>44</v>
      </c>
      <c r="G673" s="44"/>
      <c r="H673" s="16">
        <v>56</v>
      </c>
      <c r="I673" s="110">
        <v>1233.9581463789102</v>
      </c>
      <c r="J673" s="6">
        <f>Grupe!$K$8</f>
        <v>0</v>
      </c>
      <c r="K673" s="7">
        <f t="shared" si="10"/>
        <v>1233.9581463789102</v>
      </c>
      <c r="L673" s="40">
        <f>Grupe!$K$9</f>
        <v>0</v>
      </c>
      <c r="M673" s="41">
        <f>Natasa[[#This Row],[Cijena s rabat 1. (€/km) ]]*(1-Natasa[[#This Row],[Rabat grupa 2. (%)]])</f>
        <v>1233.9581463789102</v>
      </c>
    </row>
    <row r="674" spans="1:13" x14ac:dyDescent="0.25">
      <c r="A674" s="84">
        <v>1038</v>
      </c>
      <c r="B674" s="2" t="s">
        <v>343</v>
      </c>
      <c r="C674" s="14" t="s">
        <v>347</v>
      </c>
      <c r="D674" s="2" t="s">
        <v>344</v>
      </c>
      <c r="E674" s="15">
        <v>6.6</v>
      </c>
      <c r="F674" s="15">
        <v>57</v>
      </c>
      <c r="G674" s="44"/>
      <c r="H674" s="16">
        <v>71</v>
      </c>
      <c r="I674" s="110">
        <v>1459.3108187185928</v>
      </c>
      <c r="J674" s="6">
        <f>Grupe!$K$8</f>
        <v>0</v>
      </c>
      <c r="K674" s="7">
        <f t="shared" si="10"/>
        <v>1459.3108187185928</v>
      </c>
      <c r="L674" s="40">
        <f>Grupe!$K$9</f>
        <v>0</v>
      </c>
      <c r="M674" s="41">
        <f>Natasa[[#This Row],[Cijena s rabat 1. (€/km) ]]*(1-Natasa[[#This Row],[Rabat grupa 2. (%)]])</f>
        <v>1459.3108187185928</v>
      </c>
    </row>
    <row r="675" spans="1:13" x14ac:dyDescent="0.25">
      <c r="A675" s="84">
        <v>1038</v>
      </c>
      <c r="B675" s="2" t="s">
        <v>343</v>
      </c>
      <c r="C675" s="14" t="s">
        <v>348</v>
      </c>
      <c r="D675" s="2" t="s">
        <v>344</v>
      </c>
      <c r="E675" s="15">
        <v>7.4</v>
      </c>
      <c r="F675" s="15">
        <v>63</v>
      </c>
      <c r="G675" s="44"/>
      <c r="H675" s="16">
        <v>82</v>
      </c>
      <c r="I675" s="110">
        <v>1913.6705310575201</v>
      </c>
      <c r="J675" s="6">
        <f>Grupe!$K$8</f>
        <v>0</v>
      </c>
      <c r="K675" s="7">
        <f t="shared" si="10"/>
        <v>1913.6705310575201</v>
      </c>
      <c r="L675" s="40">
        <f>Grupe!$K$9</f>
        <v>0</v>
      </c>
      <c r="M675" s="41">
        <f>Natasa[[#This Row],[Cijena s rabat 1. (€/km) ]]*(1-Natasa[[#This Row],[Rabat grupa 2. (%)]])</f>
        <v>1913.6705310575201</v>
      </c>
    </row>
    <row r="676" spans="1:13" x14ac:dyDescent="0.25">
      <c r="A676" s="84">
        <v>1038</v>
      </c>
      <c r="B676" s="2" t="s">
        <v>343</v>
      </c>
      <c r="C676" s="14" t="s">
        <v>349</v>
      </c>
      <c r="D676" s="2" t="s">
        <v>344</v>
      </c>
      <c r="E676" s="15">
        <v>7.5</v>
      </c>
      <c r="F676" s="15">
        <v>68</v>
      </c>
      <c r="G676" s="44"/>
      <c r="H676" s="16">
        <v>99</v>
      </c>
      <c r="I676" s="110">
        <v>2342.7413722304473</v>
      </c>
      <c r="J676" s="6">
        <f>Grupe!$K$8</f>
        <v>0</v>
      </c>
      <c r="K676" s="7">
        <f t="shared" si="10"/>
        <v>2342.7413722304473</v>
      </c>
      <c r="L676" s="40">
        <f>Grupe!$K$9</f>
        <v>0</v>
      </c>
      <c r="M676" s="41">
        <f>Natasa[[#This Row],[Cijena s rabat 1. (€/km) ]]*(1-Natasa[[#This Row],[Rabat grupa 2. (%)]])</f>
        <v>2342.7413722304473</v>
      </c>
    </row>
    <row r="677" spans="1:13" x14ac:dyDescent="0.25">
      <c r="A677" s="84">
        <v>1038</v>
      </c>
      <c r="B677" s="2" t="s">
        <v>343</v>
      </c>
      <c r="C677" s="14" t="s">
        <v>350</v>
      </c>
      <c r="D677" s="2" t="s">
        <v>344</v>
      </c>
      <c r="E677" s="15">
        <v>6.6</v>
      </c>
      <c r="F677" s="15">
        <v>45</v>
      </c>
      <c r="G677" s="44"/>
      <c r="H677" s="16">
        <v>66</v>
      </c>
      <c r="I677" s="110">
        <v>1310.6278989059938</v>
      </c>
      <c r="J677" s="6">
        <f>Grupe!$K$8</f>
        <v>0</v>
      </c>
      <c r="K677" s="7">
        <f t="shared" si="10"/>
        <v>1310.6278989059938</v>
      </c>
      <c r="L677" s="40">
        <f>Grupe!$K$9</f>
        <v>0</v>
      </c>
      <c r="M677" s="41">
        <f>Natasa[[#This Row],[Cijena s rabat 1. (€/km) ]]*(1-Natasa[[#This Row],[Rabat grupa 2. (%)]])</f>
        <v>1310.6278989059938</v>
      </c>
    </row>
    <row r="678" spans="1:13" x14ac:dyDescent="0.25">
      <c r="A678" s="84">
        <v>1038</v>
      </c>
      <c r="B678" s="2" t="s">
        <v>343</v>
      </c>
      <c r="C678" s="14" t="s">
        <v>351</v>
      </c>
      <c r="D678" s="2" t="s">
        <v>344</v>
      </c>
      <c r="E678" s="15">
        <v>7.5</v>
      </c>
      <c r="F678" s="15">
        <v>54</v>
      </c>
      <c r="G678" s="44"/>
      <c r="H678" s="16">
        <v>80</v>
      </c>
      <c r="I678" s="110">
        <v>1630.2328118717276</v>
      </c>
      <c r="J678" s="6">
        <f>Grupe!$K$8</f>
        <v>0</v>
      </c>
      <c r="K678" s="7">
        <f t="shared" si="10"/>
        <v>1630.2328118717276</v>
      </c>
      <c r="L678" s="40">
        <f>Grupe!$K$9</f>
        <v>0</v>
      </c>
      <c r="M678" s="41">
        <f>Natasa[[#This Row],[Cijena s rabat 1. (€/km) ]]*(1-Natasa[[#This Row],[Rabat grupa 2. (%)]])</f>
        <v>1630.2328118717276</v>
      </c>
    </row>
    <row r="679" spans="1:13" x14ac:dyDescent="0.25">
      <c r="A679" s="84">
        <v>1038</v>
      </c>
      <c r="B679" s="2" t="s">
        <v>343</v>
      </c>
      <c r="C679" s="14" t="s">
        <v>352</v>
      </c>
      <c r="D679" s="2" t="s">
        <v>344</v>
      </c>
      <c r="E679" s="15">
        <v>8.5</v>
      </c>
      <c r="F679" s="15">
        <v>67</v>
      </c>
      <c r="G679" s="44"/>
      <c r="H679" s="16">
        <v>101</v>
      </c>
      <c r="I679" s="110">
        <v>1962.2255121617145</v>
      </c>
      <c r="J679" s="6">
        <f>Grupe!$K$8</f>
        <v>0</v>
      </c>
      <c r="K679" s="7">
        <f t="shared" si="10"/>
        <v>1962.2255121617145</v>
      </c>
      <c r="L679" s="40">
        <f>Grupe!$K$9</f>
        <v>0</v>
      </c>
      <c r="M679" s="41">
        <f>Natasa[[#This Row],[Cijena s rabat 1. (€/km) ]]*(1-Natasa[[#This Row],[Rabat grupa 2. (%)]])</f>
        <v>1962.2255121617145</v>
      </c>
    </row>
    <row r="680" spans="1:13" x14ac:dyDescent="0.25">
      <c r="A680" s="84">
        <v>1038</v>
      </c>
      <c r="B680" s="2" t="s">
        <v>343</v>
      </c>
      <c r="C680" s="14" t="s">
        <v>353</v>
      </c>
      <c r="D680" s="2" t="s">
        <v>344</v>
      </c>
      <c r="E680" s="15">
        <v>7.2</v>
      </c>
      <c r="F680" s="15">
        <v>52</v>
      </c>
      <c r="G680" s="44"/>
      <c r="H680" s="16">
        <v>79</v>
      </c>
      <c r="I680" s="110">
        <v>1361</v>
      </c>
      <c r="J680" s="6">
        <f>Grupe!$K$8</f>
        <v>0</v>
      </c>
      <c r="K680" s="7">
        <f t="shared" si="10"/>
        <v>1361</v>
      </c>
      <c r="L680" s="40">
        <f>Grupe!$K$9</f>
        <v>0</v>
      </c>
      <c r="M680" s="41">
        <f>Natasa[[#This Row],[Cijena s rabat 1. (€/km) ]]*(1-Natasa[[#This Row],[Rabat grupa 2. (%)]])</f>
        <v>1361</v>
      </c>
    </row>
    <row r="681" spans="1:13" x14ac:dyDescent="0.25">
      <c r="A681" s="84">
        <v>1038</v>
      </c>
      <c r="B681" s="2" t="s">
        <v>343</v>
      </c>
      <c r="C681" s="14" t="s">
        <v>354</v>
      </c>
      <c r="D681" s="2" t="s">
        <v>344</v>
      </c>
      <c r="E681" s="15">
        <v>8.6</v>
      </c>
      <c r="F681" s="15">
        <v>67</v>
      </c>
      <c r="G681" s="44"/>
      <c r="H681" s="16">
        <v>106</v>
      </c>
      <c r="I681" s="110">
        <v>1776</v>
      </c>
      <c r="J681" s="6">
        <f>Grupe!$K$8</f>
        <v>0</v>
      </c>
      <c r="K681" s="7">
        <f t="shared" si="10"/>
        <v>1776</v>
      </c>
      <c r="L681" s="40">
        <f>Grupe!$K$9</f>
        <v>0</v>
      </c>
      <c r="M681" s="41">
        <f>Natasa[[#This Row],[Cijena s rabat 1. (€/km) ]]*(1-Natasa[[#This Row],[Rabat grupa 2. (%)]])</f>
        <v>1776</v>
      </c>
    </row>
    <row r="682" spans="1:13" x14ac:dyDescent="0.25">
      <c r="A682" s="84">
        <v>1038</v>
      </c>
      <c r="B682" s="2" t="s">
        <v>343</v>
      </c>
      <c r="C682" s="14" t="s">
        <v>355</v>
      </c>
      <c r="D682" s="2" t="s">
        <v>344</v>
      </c>
      <c r="E682" s="15">
        <v>9.3000000000000007</v>
      </c>
      <c r="F682" s="15">
        <v>83</v>
      </c>
      <c r="G682" s="44"/>
      <c r="H682" s="16">
        <v>126</v>
      </c>
      <c r="I682" s="110">
        <v>2263</v>
      </c>
      <c r="J682" s="6">
        <f>Grupe!$K$8</f>
        <v>0</v>
      </c>
      <c r="K682" s="7">
        <f t="shared" si="10"/>
        <v>2263</v>
      </c>
      <c r="L682" s="40">
        <f>Grupe!$K$9</f>
        <v>0</v>
      </c>
      <c r="M682" s="41">
        <f>Natasa[[#This Row],[Cijena s rabat 1. (€/km) ]]*(1-Natasa[[#This Row],[Rabat grupa 2. (%)]])</f>
        <v>2263</v>
      </c>
    </row>
    <row r="683" spans="1:13" x14ac:dyDescent="0.25">
      <c r="A683" s="84">
        <v>1038</v>
      </c>
      <c r="B683" s="2" t="s">
        <v>343</v>
      </c>
      <c r="C683" s="14" t="s">
        <v>356</v>
      </c>
      <c r="D683" s="2" t="s">
        <v>344</v>
      </c>
      <c r="E683" s="15">
        <v>12</v>
      </c>
      <c r="F683" s="15">
        <v>112</v>
      </c>
      <c r="G683" s="44"/>
      <c r="H683" s="16">
        <v>186</v>
      </c>
      <c r="I683" s="110">
        <v>4185</v>
      </c>
      <c r="J683" s="6">
        <f>Grupe!$K$8</f>
        <v>0</v>
      </c>
      <c r="K683" s="7">
        <f t="shared" si="10"/>
        <v>4185</v>
      </c>
      <c r="L683" s="40">
        <f>Grupe!$K$9</f>
        <v>0</v>
      </c>
      <c r="M683" s="41">
        <f>Natasa[[#This Row],[Cijena s rabat 1. (€/km) ]]*(1-Natasa[[#This Row],[Rabat grupa 2. (%)]])</f>
        <v>4185</v>
      </c>
    </row>
    <row r="684" spans="1:13" x14ac:dyDescent="0.25">
      <c r="A684" s="84">
        <v>1038</v>
      </c>
      <c r="B684" s="2" t="s">
        <v>343</v>
      </c>
      <c r="C684" s="14" t="s">
        <v>357</v>
      </c>
      <c r="D684" s="2" t="s">
        <v>344</v>
      </c>
      <c r="E684" s="15">
        <v>13.2</v>
      </c>
      <c r="F684" s="15">
        <v>132</v>
      </c>
      <c r="G684" s="44"/>
      <c r="H684" s="16">
        <v>232</v>
      </c>
      <c r="I684" s="110">
        <v>5085</v>
      </c>
      <c r="J684" s="6">
        <f>Grupe!$K$8</f>
        <v>0</v>
      </c>
      <c r="K684" s="7">
        <f t="shared" si="10"/>
        <v>5085</v>
      </c>
      <c r="L684" s="40">
        <f>Grupe!$K$9</f>
        <v>0</v>
      </c>
      <c r="M684" s="41">
        <f>Natasa[[#This Row],[Cijena s rabat 1. (€/km) ]]*(1-Natasa[[#This Row],[Rabat grupa 2. (%)]])</f>
        <v>5085</v>
      </c>
    </row>
    <row r="685" spans="1:13" x14ac:dyDescent="0.25">
      <c r="A685" s="84">
        <v>1038</v>
      </c>
      <c r="B685" s="2" t="s">
        <v>343</v>
      </c>
      <c r="C685" s="14" t="s">
        <v>358</v>
      </c>
      <c r="D685" s="2" t="s">
        <v>344</v>
      </c>
      <c r="E685" s="15">
        <v>15.4</v>
      </c>
      <c r="F685" s="15">
        <v>196</v>
      </c>
      <c r="G685" s="44"/>
      <c r="H685" s="16">
        <v>313</v>
      </c>
      <c r="I685" s="110">
        <v>5818</v>
      </c>
      <c r="J685" s="6">
        <f>Grupe!$K$8</f>
        <v>0</v>
      </c>
      <c r="K685" s="7">
        <f t="shared" si="10"/>
        <v>5818</v>
      </c>
      <c r="L685" s="40">
        <f>Grupe!$K$9</f>
        <v>0</v>
      </c>
      <c r="M685" s="41">
        <f>Natasa[[#This Row],[Cijena s rabat 1. (€/km) ]]*(1-Natasa[[#This Row],[Rabat grupa 2. (%)]])</f>
        <v>5818</v>
      </c>
    </row>
    <row r="686" spans="1:13" x14ac:dyDescent="0.25">
      <c r="A686" s="84">
        <v>1038</v>
      </c>
      <c r="B686" s="2" t="s">
        <v>343</v>
      </c>
      <c r="C686" s="14" t="s">
        <v>359</v>
      </c>
      <c r="D686" s="2" t="s">
        <v>344</v>
      </c>
      <c r="E686" s="15">
        <v>7.7</v>
      </c>
      <c r="F686" s="15">
        <v>68</v>
      </c>
      <c r="G686" s="44"/>
      <c r="H686" s="16">
        <v>96</v>
      </c>
      <c r="I686" s="110">
        <v>1701</v>
      </c>
      <c r="J686" s="6">
        <f>Grupe!$K$8</f>
        <v>0</v>
      </c>
      <c r="K686" s="7">
        <f t="shared" si="10"/>
        <v>1701</v>
      </c>
      <c r="L686" s="40">
        <f>Grupe!$K$9</f>
        <v>0</v>
      </c>
      <c r="M686" s="41">
        <f>Natasa[[#This Row],[Cijena s rabat 1. (€/km) ]]*(1-Natasa[[#This Row],[Rabat grupa 2. (%)]])</f>
        <v>1701</v>
      </c>
    </row>
    <row r="687" spans="1:13" x14ac:dyDescent="0.25">
      <c r="A687" s="84">
        <v>1038</v>
      </c>
      <c r="B687" s="2" t="s">
        <v>343</v>
      </c>
      <c r="C687" s="14" t="s">
        <v>360</v>
      </c>
      <c r="D687" s="2" t="s">
        <v>344</v>
      </c>
      <c r="E687" s="15">
        <v>9.3000000000000007</v>
      </c>
      <c r="F687" s="15">
        <v>85</v>
      </c>
      <c r="G687" s="44"/>
      <c r="H687" s="16">
        <v>132</v>
      </c>
      <c r="I687" s="110">
        <v>2517</v>
      </c>
      <c r="J687" s="6">
        <f>Grupe!$K$8</f>
        <v>0</v>
      </c>
      <c r="K687" s="7">
        <f t="shared" si="10"/>
        <v>2517</v>
      </c>
      <c r="L687" s="40">
        <f>Grupe!$K$9</f>
        <v>0</v>
      </c>
      <c r="M687" s="41">
        <f>Natasa[[#This Row],[Cijena s rabat 1. (€/km) ]]*(1-Natasa[[#This Row],[Rabat grupa 2. (%)]])</f>
        <v>2517</v>
      </c>
    </row>
    <row r="688" spans="1:13" x14ac:dyDescent="0.25">
      <c r="A688" s="84">
        <v>1038</v>
      </c>
      <c r="B688" s="2" t="s">
        <v>343</v>
      </c>
      <c r="C688" s="14" t="s">
        <v>361</v>
      </c>
      <c r="D688" s="2" t="s">
        <v>344</v>
      </c>
      <c r="E688" s="15">
        <v>9.8000000000000007</v>
      </c>
      <c r="F688" s="15">
        <v>124</v>
      </c>
      <c r="G688" s="44"/>
      <c r="H688" s="16">
        <v>164</v>
      </c>
      <c r="I688" s="110">
        <v>2710</v>
      </c>
      <c r="J688" s="6">
        <f>Grupe!$K$8</f>
        <v>0</v>
      </c>
      <c r="K688" s="7">
        <f t="shared" si="10"/>
        <v>2710</v>
      </c>
      <c r="L688" s="40">
        <f>Grupe!$K$9</f>
        <v>0</v>
      </c>
      <c r="M688" s="41">
        <f>Natasa[[#This Row],[Cijena s rabat 1. (€/km) ]]*(1-Natasa[[#This Row],[Rabat grupa 2. (%)]])</f>
        <v>2710</v>
      </c>
    </row>
    <row r="689" spans="1:13" x14ac:dyDescent="0.25">
      <c r="A689" s="84">
        <v>1038</v>
      </c>
      <c r="B689" s="2" t="s">
        <v>343</v>
      </c>
      <c r="C689" s="14" t="s">
        <v>362</v>
      </c>
      <c r="D689" s="2" t="s">
        <v>344</v>
      </c>
      <c r="E689" s="15">
        <v>11.6</v>
      </c>
      <c r="F689" s="15">
        <v>145</v>
      </c>
      <c r="G689" s="44"/>
      <c r="H689" s="16">
        <v>251</v>
      </c>
      <c r="I689" s="110">
        <v>5220</v>
      </c>
      <c r="J689" s="6">
        <f>Grupe!$K$8</f>
        <v>0</v>
      </c>
      <c r="K689" s="7">
        <f t="shared" si="10"/>
        <v>5220</v>
      </c>
      <c r="L689" s="40">
        <f>Grupe!$K$9</f>
        <v>0</v>
      </c>
      <c r="M689" s="41">
        <f>Natasa[[#This Row],[Cijena s rabat 1. (€/km) ]]*(1-Natasa[[#This Row],[Rabat grupa 2. (%)]])</f>
        <v>5220</v>
      </c>
    </row>
    <row r="690" spans="1:13" x14ac:dyDescent="0.25">
      <c r="A690" s="84">
        <v>1039</v>
      </c>
      <c r="B690" s="2" t="s">
        <v>363</v>
      </c>
      <c r="C690" s="14" t="s">
        <v>365</v>
      </c>
      <c r="D690" s="2" t="s">
        <v>364</v>
      </c>
      <c r="E690" s="15">
        <v>5</v>
      </c>
      <c r="F690" s="15">
        <v>17.5</v>
      </c>
      <c r="G690" s="50"/>
      <c r="H690" s="16">
        <v>35</v>
      </c>
      <c r="I690" s="110">
        <v>453</v>
      </c>
      <c r="J690" s="6">
        <f>Grupe!$K$8</f>
        <v>0</v>
      </c>
      <c r="K690" s="7">
        <f t="shared" si="10"/>
        <v>453</v>
      </c>
      <c r="L690" s="40">
        <f>Grupe!$K$9</f>
        <v>0</v>
      </c>
      <c r="M690" s="41">
        <f>Natasa[[#This Row],[Cijena s rabat 1. (€/km) ]]*(1-Natasa[[#This Row],[Rabat grupa 2. (%)]])</f>
        <v>453</v>
      </c>
    </row>
    <row r="691" spans="1:13" x14ac:dyDescent="0.25">
      <c r="A691" s="84">
        <v>1039</v>
      </c>
      <c r="B691" s="2" t="s">
        <v>363</v>
      </c>
      <c r="C691" s="14" t="s">
        <v>366</v>
      </c>
      <c r="D691" s="2" t="s">
        <v>364</v>
      </c>
      <c r="E691" s="15">
        <v>5.08</v>
      </c>
      <c r="F691" s="15">
        <v>17.5</v>
      </c>
      <c r="G691" s="51"/>
      <c r="H691" s="16">
        <v>35</v>
      </c>
      <c r="I691" s="110">
        <v>486</v>
      </c>
      <c r="J691" s="6">
        <f>Grupe!$K$8</f>
        <v>0</v>
      </c>
      <c r="K691" s="7">
        <f t="shared" si="10"/>
        <v>486</v>
      </c>
      <c r="L691" s="40">
        <f>Grupe!$K$9</f>
        <v>0</v>
      </c>
      <c r="M691" s="41">
        <f>Natasa[[#This Row],[Cijena s rabat 1. (€/km) ]]*(1-Natasa[[#This Row],[Rabat grupa 2. (%)]])</f>
        <v>486</v>
      </c>
    </row>
    <row r="692" spans="1:13" x14ac:dyDescent="0.25">
      <c r="A692" s="84">
        <v>1039</v>
      </c>
      <c r="B692" s="2" t="s">
        <v>363</v>
      </c>
      <c r="C692" s="14" t="s">
        <v>367</v>
      </c>
      <c r="D692" s="2" t="s">
        <v>364</v>
      </c>
      <c r="E692" s="15">
        <v>5.9</v>
      </c>
      <c r="F692" s="15">
        <v>19.8</v>
      </c>
      <c r="G692" s="44"/>
      <c r="H692" s="16">
        <v>36</v>
      </c>
      <c r="I692" s="110">
        <v>549</v>
      </c>
      <c r="J692" s="6">
        <f>Grupe!$K$8</f>
        <v>0</v>
      </c>
      <c r="K692" s="7">
        <f t="shared" si="10"/>
        <v>549</v>
      </c>
      <c r="L692" s="40">
        <f>Grupe!$K$9</f>
        <v>0</v>
      </c>
      <c r="M692" s="41">
        <f>Natasa[[#This Row],[Cijena s rabat 1. (€/km) ]]*(1-Natasa[[#This Row],[Rabat grupa 2. (%)]])</f>
        <v>549</v>
      </c>
    </row>
    <row r="693" spans="1:13" x14ac:dyDescent="0.25">
      <c r="A693" s="84">
        <v>1039</v>
      </c>
      <c r="B693" s="2" t="s">
        <v>363</v>
      </c>
      <c r="C693" s="14" t="s">
        <v>368</v>
      </c>
      <c r="D693" s="2" t="s">
        <v>364</v>
      </c>
      <c r="E693" s="15">
        <v>6.4</v>
      </c>
      <c r="F693" s="15">
        <v>30</v>
      </c>
      <c r="G693" s="44"/>
      <c r="H693" s="16">
        <v>46</v>
      </c>
      <c r="I693" s="110">
        <v>930</v>
      </c>
      <c r="J693" s="6">
        <f>Grupe!$K$8</f>
        <v>0</v>
      </c>
      <c r="K693" s="7">
        <f t="shared" si="10"/>
        <v>930</v>
      </c>
      <c r="L693" s="40">
        <f>Grupe!$K$9</f>
        <v>0</v>
      </c>
      <c r="M693" s="41">
        <f>Natasa[[#This Row],[Cijena s rabat 1. (€/km) ]]*(1-Natasa[[#This Row],[Rabat grupa 2. (%)]])</f>
        <v>930</v>
      </c>
    </row>
    <row r="694" spans="1:13" x14ac:dyDescent="0.25">
      <c r="A694" s="84">
        <v>1039</v>
      </c>
      <c r="B694" s="2" t="s">
        <v>363</v>
      </c>
      <c r="C694" s="14" t="s">
        <v>369</v>
      </c>
      <c r="D694" s="2" t="s">
        <v>364</v>
      </c>
      <c r="E694" s="15">
        <v>4.9000000000000004</v>
      </c>
      <c r="F694" s="15">
        <v>11</v>
      </c>
      <c r="G694" s="44"/>
      <c r="H694" s="16">
        <v>25</v>
      </c>
      <c r="I694" s="110">
        <v>667</v>
      </c>
      <c r="J694" s="6">
        <f>Grupe!$K$8</f>
        <v>0</v>
      </c>
      <c r="K694" s="7">
        <f t="shared" si="10"/>
        <v>667</v>
      </c>
      <c r="L694" s="40">
        <f>Grupe!$K$9</f>
        <v>0</v>
      </c>
      <c r="M694" s="41">
        <f>Natasa[[#This Row],[Cijena s rabat 1. (€/km) ]]*(1-Natasa[[#This Row],[Rabat grupa 2. (%)]])</f>
        <v>667</v>
      </c>
    </row>
    <row r="695" spans="1:13" x14ac:dyDescent="0.25">
      <c r="A695" s="84">
        <v>1039</v>
      </c>
      <c r="B695" s="2" t="s">
        <v>363</v>
      </c>
      <c r="C695" s="14" t="s">
        <v>370</v>
      </c>
      <c r="D695" s="2" t="s">
        <v>364</v>
      </c>
      <c r="E695" s="15">
        <v>5</v>
      </c>
      <c r="F695" s="15">
        <v>12</v>
      </c>
      <c r="G695" s="44"/>
      <c r="H695" s="16">
        <v>25</v>
      </c>
      <c r="I695" s="110">
        <v>799</v>
      </c>
      <c r="J695" s="6">
        <f>Grupe!$K$8</f>
        <v>0</v>
      </c>
      <c r="K695" s="7">
        <f t="shared" si="10"/>
        <v>799</v>
      </c>
      <c r="L695" s="40">
        <f>Grupe!$K$9</f>
        <v>0</v>
      </c>
      <c r="M695" s="41">
        <f>Natasa[[#This Row],[Cijena s rabat 1. (€/km) ]]*(1-Natasa[[#This Row],[Rabat grupa 2. (%)]])</f>
        <v>799</v>
      </c>
    </row>
    <row r="696" spans="1:13" x14ac:dyDescent="0.25">
      <c r="A696" s="84">
        <v>1039</v>
      </c>
      <c r="B696" s="2" t="s">
        <v>363</v>
      </c>
      <c r="C696" s="14" t="s">
        <v>371</v>
      </c>
      <c r="D696" s="2" t="s">
        <v>364</v>
      </c>
      <c r="E696" s="15">
        <v>6.2</v>
      </c>
      <c r="F696" s="15">
        <v>18</v>
      </c>
      <c r="G696" s="44"/>
      <c r="H696" s="16">
        <v>39</v>
      </c>
      <c r="I696" s="110">
        <v>559</v>
      </c>
      <c r="J696" s="6">
        <f>Grupe!$K$8</f>
        <v>0</v>
      </c>
      <c r="K696" s="7">
        <f t="shared" si="10"/>
        <v>559</v>
      </c>
      <c r="L696" s="40">
        <f>Grupe!$K$9</f>
        <v>0</v>
      </c>
      <c r="M696" s="41">
        <f>Natasa[[#This Row],[Cijena s rabat 1. (€/km) ]]*(1-Natasa[[#This Row],[Rabat grupa 2. (%)]])</f>
        <v>559</v>
      </c>
    </row>
    <row r="697" spans="1:13" x14ac:dyDescent="0.25">
      <c r="A697" s="84">
        <v>1039</v>
      </c>
      <c r="B697" s="2" t="s">
        <v>363</v>
      </c>
      <c r="C697" s="14" t="s">
        <v>372</v>
      </c>
      <c r="D697" s="2" t="s">
        <v>364</v>
      </c>
      <c r="E697" s="15">
        <v>6.2</v>
      </c>
      <c r="F697" s="15">
        <v>18</v>
      </c>
      <c r="G697" s="47"/>
      <c r="H697" s="16">
        <v>39</v>
      </c>
      <c r="I697" s="110">
        <v>591</v>
      </c>
      <c r="J697" s="6">
        <f>Grupe!$K$8</f>
        <v>0</v>
      </c>
      <c r="K697" s="7">
        <f t="shared" si="10"/>
        <v>591</v>
      </c>
      <c r="L697" s="40">
        <f>Grupe!$K$9</f>
        <v>0</v>
      </c>
      <c r="M697" s="41">
        <f>Natasa[[#This Row],[Cijena s rabat 1. (€/km) ]]*(1-Natasa[[#This Row],[Rabat grupa 2. (%)]])</f>
        <v>591</v>
      </c>
    </row>
    <row r="698" spans="1:13" x14ac:dyDescent="0.25">
      <c r="A698" s="84">
        <v>1039</v>
      </c>
      <c r="B698" s="2" t="s">
        <v>363</v>
      </c>
      <c r="C698" s="14" t="s">
        <v>373</v>
      </c>
      <c r="D698" s="2" t="s">
        <v>364</v>
      </c>
      <c r="E698" s="15">
        <v>6.5</v>
      </c>
      <c r="F698" s="15">
        <v>24</v>
      </c>
      <c r="G698" s="45"/>
      <c r="H698" s="16">
        <v>44</v>
      </c>
      <c r="I698" s="110">
        <v>789.81334328708965</v>
      </c>
      <c r="J698" s="6">
        <f>Grupe!$K$8</f>
        <v>0</v>
      </c>
      <c r="K698" s="7">
        <f t="shared" si="10"/>
        <v>789.81334328708965</v>
      </c>
      <c r="L698" s="40">
        <f>Grupe!$K$9</f>
        <v>0</v>
      </c>
      <c r="M698" s="41">
        <f>Natasa[[#This Row],[Cijena s rabat 1. (€/km) ]]*(1-Natasa[[#This Row],[Rabat grupa 2. (%)]])</f>
        <v>789.81334328708965</v>
      </c>
    </row>
    <row r="699" spans="1:13" x14ac:dyDescent="0.25">
      <c r="A699" s="84">
        <v>1039</v>
      </c>
      <c r="B699" s="2" t="s">
        <v>363</v>
      </c>
      <c r="C699" s="14" t="s">
        <v>374</v>
      </c>
      <c r="D699" s="2" t="s">
        <v>364</v>
      </c>
      <c r="E699" s="15">
        <v>6.5</v>
      </c>
      <c r="F699" s="15">
        <v>24</v>
      </c>
      <c r="G699" s="44"/>
      <c r="H699" s="16">
        <v>44</v>
      </c>
      <c r="I699" s="110">
        <v>822.2310551384254</v>
      </c>
      <c r="J699" s="6">
        <f>Grupe!$K$8</f>
        <v>0</v>
      </c>
      <c r="K699" s="7">
        <f t="shared" si="10"/>
        <v>822.2310551384254</v>
      </c>
      <c r="L699" s="40">
        <f>Grupe!$K$9</f>
        <v>0</v>
      </c>
      <c r="M699" s="41">
        <f>Natasa[[#This Row],[Cijena s rabat 1. (€/km) ]]*(1-Natasa[[#This Row],[Rabat grupa 2. (%)]])</f>
        <v>822.2310551384254</v>
      </c>
    </row>
    <row r="700" spans="1:13" x14ac:dyDescent="0.25">
      <c r="A700" s="84">
        <v>1039</v>
      </c>
      <c r="B700" s="2" t="s">
        <v>363</v>
      </c>
      <c r="C700" s="14" t="s">
        <v>375</v>
      </c>
      <c r="D700" s="2" t="s">
        <v>364</v>
      </c>
      <c r="E700" s="15">
        <v>6.9</v>
      </c>
      <c r="F700" s="15">
        <v>29</v>
      </c>
      <c r="G700" s="44"/>
      <c r="H700" s="16">
        <v>49</v>
      </c>
      <c r="I700" s="110">
        <v>961</v>
      </c>
      <c r="J700" s="6">
        <f>Grupe!$K$8</f>
        <v>0</v>
      </c>
      <c r="K700" s="7">
        <f t="shared" si="10"/>
        <v>961</v>
      </c>
      <c r="L700" s="40">
        <f>Grupe!$K$9</f>
        <v>0</v>
      </c>
      <c r="M700" s="41">
        <f>Natasa[[#This Row],[Cijena s rabat 1. (€/km) ]]*(1-Natasa[[#This Row],[Rabat grupa 2. (%)]])</f>
        <v>961</v>
      </c>
    </row>
    <row r="701" spans="1:13" x14ac:dyDescent="0.25">
      <c r="A701" s="84">
        <v>1039</v>
      </c>
      <c r="B701" s="2" t="s">
        <v>363</v>
      </c>
      <c r="C701" s="14" t="s">
        <v>376</v>
      </c>
      <c r="D701" s="2" t="s">
        <v>364</v>
      </c>
      <c r="E701" s="15">
        <v>6</v>
      </c>
      <c r="F701" s="15">
        <v>20</v>
      </c>
      <c r="G701" s="44"/>
      <c r="H701" s="16">
        <v>39</v>
      </c>
      <c r="I701" s="110">
        <v>865</v>
      </c>
      <c r="J701" s="6">
        <f>Grupe!$K$8</f>
        <v>0</v>
      </c>
      <c r="K701" s="7">
        <f t="shared" si="10"/>
        <v>865</v>
      </c>
      <c r="L701" s="40">
        <f>Grupe!$K$9</f>
        <v>0</v>
      </c>
      <c r="M701" s="41">
        <f>Natasa[[#This Row],[Cijena s rabat 1. (€/km) ]]*(1-Natasa[[#This Row],[Rabat grupa 2. (%)]])</f>
        <v>865</v>
      </c>
    </row>
    <row r="702" spans="1:13" x14ac:dyDescent="0.25">
      <c r="A702" s="84">
        <v>1039</v>
      </c>
      <c r="B702" s="2" t="s">
        <v>363</v>
      </c>
      <c r="C702" s="14" t="s">
        <v>377</v>
      </c>
      <c r="D702" s="2" t="s">
        <v>364</v>
      </c>
      <c r="E702" s="15">
        <v>6.5</v>
      </c>
      <c r="F702" s="15">
        <v>24</v>
      </c>
      <c r="G702" s="44"/>
      <c r="H702" s="16">
        <v>53</v>
      </c>
      <c r="I702" s="110">
        <v>1293.8375910732993</v>
      </c>
      <c r="J702" s="6">
        <f>Grupe!$K$8</f>
        <v>0</v>
      </c>
      <c r="K702" s="7">
        <f t="shared" si="10"/>
        <v>1293.8375910732993</v>
      </c>
      <c r="L702" s="40">
        <f>Grupe!$K$9</f>
        <v>0</v>
      </c>
      <c r="M702" s="41">
        <f>Natasa[[#This Row],[Cijena s rabat 1. (€/km) ]]*(1-Natasa[[#This Row],[Rabat grupa 2. (%)]])</f>
        <v>1293.8375910732993</v>
      </c>
    </row>
    <row r="703" spans="1:13" x14ac:dyDescent="0.25">
      <c r="A703" s="84">
        <v>1039</v>
      </c>
      <c r="B703" s="2" t="s">
        <v>363</v>
      </c>
      <c r="C703" s="14" t="s">
        <v>378</v>
      </c>
      <c r="D703" s="2" t="s">
        <v>364</v>
      </c>
      <c r="E703" s="15">
        <v>7.9</v>
      </c>
      <c r="F703" s="15">
        <v>44</v>
      </c>
      <c r="G703" s="44"/>
      <c r="H703" s="16">
        <v>81</v>
      </c>
      <c r="I703" s="110">
        <v>1409</v>
      </c>
      <c r="J703" s="6">
        <f>Grupe!$K$8</f>
        <v>0</v>
      </c>
      <c r="K703" s="7">
        <f t="shared" si="10"/>
        <v>1409</v>
      </c>
      <c r="L703" s="40">
        <f>Grupe!$K$9</f>
        <v>0</v>
      </c>
      <c r="M703" s="41">
        <f>Natasa[[#This Row],[Cijena s rabat 1. (€/km) ]]*(1-Natasa[[#This Row],[Rabat grupa 2. (%)]])</f>
        <v>1409</v>
      </c>
    </row>
    <row r="704" spans="1:13" x14ac:dyDescent="0.25">
      <c r="A704" s="84">
        <v>1039</v>
      </c>
      <c r="B704" s="2" t="s">
        <v>363</v>
      </c>
      <c r="C704" s="14" t="s">
        <v>379</v>
      </c>
      <c r="D704" s="2" t="s">
        <v>364</v>
      </c>
      <c r="E704" s="15">
        <v>7.5</v>
      </c>
      <c r="F704" s="15">
        <v>44</v>
      </c>
      <c r="G704" s="44"/>
      <c r="H704" s="16">
        <v>75</v>
      </c>
      <c r="I704" s="110">
        <v>925</v>
      </c>
      <c r="J704" s="6">
        <f>Grupe!$K$8</f>
        <v>0</v>
      </c>
      <c r="K704" s="7">
        <f t="shared" si="10"/>
        <v>925</v>
      </c>
      <c r="L704" s="40">
        <f>Grupe!$K$9</f>
        <v>0</v>
      </c>
      <c r="M704" s="41">
        <f>Natasa[[#This Row],[Cijena s rabat 1. (€/km) ]]*(1-Natasa[[#This Row],[Rabat grupa 2. (%)]])</f>
        <v>925</v>
      </c>
    </row>
    <row r="705" spans="1:13" x14ac:dyDescent="0.25">
      <c r="A705" s="84">
        <v>1040</v>
      </c>
      <c r="B705" s="2" t="s">
        <v>380</v>
      </c>
      <c r="C705" s="14" t="s">
        <v>382</v>
      </c>
      <c r="D705" s="2" t="s">
        <v>381</v>
      </c>
      <c r="E705" s="15">
        <v>7.5</v>
      </c>
      <c r="F705" s="15"/>
      <c r="G705" s="43"/>
      <c r="H705" s="16">
        <v>35</v>
      </c>
      <c r="I705" s="110">
        <v>1012</v>
      </c>
      <c r="J705" s="6">
        <f>Grupe!$K$8</f>
        <v>0</v>
      </c>
      <c r="K705" s="7">
        <f t="shared" si="10"/>
        <v>1012</v>
      </c>
      <c r="L705" s="40">
        <f>Grupe!$K$9</f>
        <v>0</v>
      </c>
      <c r="M705" s="41">
        <f>Natasa[[#This Row],[Cijena s rabat 1. (€/km) ]]*(1-Natasa[[#This Row],[Rabat grupa 2. (%)]])</f>
        <v>1012</v>
      </c>
    </row>
    <row r="706" spans="1:13" x14ac:dyDescent="0.25">
      <c r="A706" s="84">
        <v>1040</v>
      </c>
      <c r="B706" s="2" t="s">
        <v>380</v>
      </c>
      <c r="C706" s="14" t="s">
        <v>383</v>
      </c>
      <c r="D706" s="2" t="s">
        <v>381</v>
      </c>
      <c r="E706" s="15">
        <v>7.5</v>
      </c>
      <c r="F706" s="15"/>
      <c r="G706" s="47"/>
      <c r="H706" s="16">
        <v>35</v>
      </c>
      <c r="I706" s="110">
        <v>1435</v>
      </c>
      <c r="J706" s="6">
        <f>Grupe!$K$8</f>
        <v>0</v>
      </c>
      <c r="K706" s="7">
        <f t="shared" ref="K706:K718" si="11">I706*(1-J706)</f>
        <v>1435</v>
      </c>
      <c r="L706" s="40">
        <f>Grupe!$K$9</f>
        <v>0</v>
      </c>
      <c r="M706" s="41">
        <f>Natasa[[#This Row],[Cijena s rabat 1. (€/km) ]]*(1-Natasa[[#This Row],[Rabat grupa 2. (%)]])</f>
        <v>1435</v>
      </c>
    </row>
    <row r="707" spans="1:13" x14ac:dyDescent="0.25">
      <c r="A707" s="84">
        <v>1040</v>
      </c>
      <c r="B707" s="2" t="s">
        <v>380</v>
      </c>
      <c r="C707" s="14" t="s">
        <v>384</v>
      </c>
      <c r="D707" s="2" t="s">
        <v>381</v>
      </c>
      <c r="E707" s="15">
        <v>7.5</v>
      </c>
      <c r="F707" s="15"/>
      <c r="G707" s="47"/>
      <c r="H707" s="16">
        <v>35</v>
      </c>
      <c r="I707" s="110">
        <v>1825</v>
      </c>
      <c r="J707" s="6">
        <f>Grupe!$K$8</f>
        <v>0</v>
      </c>
      <c r="K707" s="7">
        <f t="shared" si="11"/>
        <v>1825</v>
      </c>
      <c r="L707" s="40">
        <f>Grupe!$K$9</f>
        <v>0</v>
      </c>
      <c r="M707" s="41">
        <f>Natasa[[#This Row],[Cijena s rabat 1. (€/km) ]]*(1-Natasa[[#This Row],[Rabat grupa 2. (%)]])</f>
        <v>1825</v>
      </c>
    </row>
    <row r="708" spans="1:13" x14ac:dyDescent="0.25">
      <c r="A708" s="84">
        <v>1040</v>
      </c>
      <c r="B708" s="2" t="s">
        <v>380</v>
      </c>
      <c r="C708" s="14" t="s">
        <v>385</v>
      </c>
      <c r="D708" s="2" t="s">
        <v>381</v>
      </c>
      <c r="E708" s="15">
        <v>7.5</v>
      </c>
      <c r="F708" s="15"/>
      <c r="G708" s="47"/>
      <c r="H708" s="16">
        <v>35</v>
      </c>
      <c r="I708" s="110">
        <v>2653</v>
      </c>
      <c r="J708" s="6">
        <f>Grupe!$K$8</f>
        <v>0</v>
      </c>
      <c r="K708" s="7">
        <f t="shared" si="11"/>
        <v>2653</v>
      </c>
      <c r="L708" s="40">
        <f>Grupe!$K$9</f>
        <v>0</v>
      </c>
      <c r="M708" s="41">
        <f>Natasa[[#This Row],[Cijena s rabat 1. (€/km) ]]*(1-Natasa[[#This Row],[Rabat grupa 2. (%)]])</f>
        <v>2653</v>
      </c>
    </row>
    <row r="709" spans="1:13" s="25" customFormat="1" ht="28.35" customHeight="1" x14ac:dyDescent="0.25">
      <c r="A709" s="86">
        <v>1041</v>
      </c>
      <c r="B709" s="64" t="s">
        <v>380</v>
      </c>
      <c r="C709" s="65" t="s">
        <v>386</v>
      </c>
      <c r="D709" s="66" t="s">
        <v>420</v>
      </c>
      <c r="E709" s="67">
        <v>9.6999999999999993</v>
      </c>
      <c r="F709" s="67"/>
      <c r="G709" s="68"/>
      <c r="H709" s="69">
        <v>70</v>
      </c>
      <c r="I709" s="112">
        <v>948</v>
      </c>
      <c r="J709" s="70">
        <f>Grupe!$K$8</f>
        <v>0</v>
      </c>
      <c r="K709" s="71">
        <f t="shared" si="11"/>
        <v>948</v>
      </c>
      <c r="L709" s="72">
        <f>Grupe!$K$9</f>
        <v>0</v>
      </c>
      <c r="M709" s="73">
        <f>Natasa[[#This Row],[Cijena s rabat 1. (€/km) ]]*(1-Natasa[[#This Row],[Rabat grupa 2. (%)]])</f>
        <v>948</v>
      </c>
    </row>
    <row r="710" spans="1:13" s="25" customFormat="1" ht="28.35" customHeight="1" x14ac:dyDescent="0.25">
      <c r="A710" s="86">
        <v>1041</v>
      </c>
      <c r="B710" s="64" t="s">
        <v>380</v>
      </c>
      <c r="C710" s="65" t="s">
        <v>387</v>
      </c>
      <c r="D710" s="66" t="s">
        <v>420</v>
      </c>
      <c r="E710" s="67">
        <v>9.6999999999999993</v>
      </c>
      <c r="F710" s="67"/>
      <c r="G710" s="74"/>
      <c r="H710" s="69">
        <v>70</v>
      </c>
      <c r="I710" s="112">
        <v>1249</v>
      </c>
      <c r="J710" s="70">
        <f>Grupe!$K$8</f>
        <v>0</v>
      </c>
      <c r="K710" s="71">
        <f t="shared" si="11"/>
        <v>1249</v>
      </c>
      <c r="L710" s="72">
        <f>Grupe!$K$9</f>
        <v>0</v>
      </c>
      <c r="M710" s="73">
        <f>Natasa[[#This Row],[Cijena s rabat 1. (€/km) ]]*(1-Natasa[[#This Row],[Rabat grupa 2. (%)]])</f>
        <v>1249</v>
      </c>
    </row>
    <row r="711" spans="1:13" s="25" customFormat="1" ht="28.35" customHeight="1" x14ac:dyDescent="0.25">
      <c r="A711" s="86">
        <v>1041</v>
      </c>
      <c r="B711" s="64" t="s">
        <v>380</v>
      </c>
      <c r="C711" s="65" t="s">
        <v>388</v>
      </c>
      <c r="D711" s="66" t="s">
        <v>420</v>
      </c>
      <c r="E711" s="67">
        <v>9.6999999999999993</v>
      </c>
      <c r="F711" s="67"/>
      <c r="G711" s="74"/>
      <c r="H711" s="69">
        <v>70</v>
      </c>
      <c r="I711" s="112">
        <v>1898</v>
      </c>
      <c r="J711" s="70">
        <f>Grupe!$K$8</f>
        <v>0</v>
      </c>
      <c r="K711" s="71">
        <f t="shared" si="11"/>
        <v>1898</v>
      </c>
      <c r="L711" s="72">
        <f>Grupe!$K$9</f>
        <v>0</v>
      </c>
      <c r="M711" s="73">
        <f>Natasa[[#This Row],[Cijena s rabat 1. (€/km) ]]*(1-Natasa[[#This Row],[Rabat grupa 2. (%)]])</f>
        <v>1898</v>
      </c>
    </row>
    <row r="712" spans="1:13" s="25" customFormat="1" ht="28.35" customHeight="1" x14ac:dyDescent="0.25">
      <c r="A712" s="86">
        <v>1041</v>
      </c>
      <c r="B712" s="64" t="s">
        <v>380</v>
      </c>
      <c r="C712" s="65" t="s">
        <v>389</v>
      </c>
      <c r="D712" s="66" t="s">
        <v>420</v>
      </c>
      <c r="E712" s="67">
        <v>9.6999999999999993</v>
      </c>
      <c r="F712" s="67"/>
      <c r="G712" s="74"/>
      <c r="H712" s="69">
        <v>70</v>
      </c>
      <c r="I712" s="112">
        <v>5200</v>
      </c>
      <c r="J712" s="70">
        <f>Grupe!$K$8</f>
        <v>0</v>
      </c>
      <c r="K712" s="71">
        <f t="shared" si="11"/>
        <v>5200</v>
      </c>
      <c r="L712" s="72">
        <f>Grupe!$K$9</f>
        <v>0</v>
      </c>
      <c r="M712" s="73">
        <f>Natasa[[#This Row],[Cijena s rabat 1. (€/km) ]]*(1-Natasa[[#This Row],[Rabat grupa 2. (%)]])</f>
        <v>5200</v>
      </c>
    </row>
    <row r="713" spans="1:13" s="25" customFormat="1" ht="28.35" customHeight="1" x14ac:dyDescent="0.25">
      <c r="A713" s="86">
        <v>1041</v>
      </c>
      <c r="B713" s="64" t="s">
        <v>380</v>
      </c>
      <c r="C713" s="65" t="s">
        <v>390</v>
      </c>
      <c r="D713" s="66" t="s">
        <v>420</v>
      </c>
      <c r="E713" s="67">
        <v>9.6999999999999993</v>
      </c>
      <c r="F713" s="67"/>
      <c r="G713" s="74"/>
      <c r="H713" s="69">
        <v>70</v>
      </c>
      <c r="I713" s="112">
        <v>2825.1485524239215</v>
      </c>
      <c r="J713" s="70">
        <f>Grupe!$K$8</f>
        <v>0</v>
      </c>
      <c r="K713" s="71">
        <f t="shared" si="11"/>
        <v>2825.1485524239215</v>
      </c>
      <c r="L713" s="72">
        <f>Grupe!$K$9</f>
        <v>0</v>
      </c>
      <c r="M713" s="73">
        <f>Natasa[[#This Row],[Cijena s rabat 1. (€/km) ]]*(1-Natasa[[#This Row],[Rabat grupa 2. (%)]])</f>
        <v>2825.1485524239215</v>
      </c>
    </row>
    <row r="714" spans="1:13" s="25" customFormat="1" ht="28.35" customHeight="1" x14ac:dyDescent="0.25">
      <c r="A714" s="86">
        <v>1042</v>
      </c>
      <c r="B714" s="75" t="s">
        <v>380</v>
      </c>
      <c r="C714" s="65" t="s">
        <v>391</v>
      </c>
      <c r="D714" s="66" t="s">
        <v>421</v>
      </c>
      <c r="E714" s="67">
        <v>11.5</v>
      </c>
      <c r="F714" s="67"/>
      <c r="G714" s="76"/>
      <c r="H714" s="69">
        <v>100</v>
      </c>
      <c r="I714" s="112">
        <v>954</v>
      </c>
      <c r="J714" s="70">
        <f>Grupe!$K$8</f>
        <v>0</v>
      </c>
      <c r="K714" s="71">
        <f t="shared" si="11"/>
        <v>954</v>
      </c>
      <c r="L714" s="72">
        <f>Grupe!$K$9</f>
        <v>0</v>
      </c>
      <c r="M714" s="73">
        <f>Natasa[[#This Row],[Cijena s rabat 1. (€/km) ]]*(1-Natasa[[#This Row],[Rabat grupa 2. (%)]])</f>
        <v>954</v>
      </c>
    </row>
    <row r="715" spans="1:13" s="25" customFormat="1" ht="28.35" customHeight="1" x14ac:dyDescent="0.25">
      <c r="A715" s="86">
        <v>1042</v>
      </c>
      <c r="B715" s="75" t="s">
        <v>380</v>
      </c>
      <c r="C715" s="65" t="s">
        <v>392</v>
      </c>
      <c r="D715" s="66" t="s">
        <v>421</v>
      </c>
      <c r="E715" s="67">
        <v>11.5</v>
      </c>
      <c r="F715" s="67"/>
      <c r="G715" s="74"/>
      <c r="H715" s="69">
        <v>100</v>
      </c>
      <c r="I715" s="112">
        <v>1369</v>
      </c>
      <c r="J715" s="70">
        <f>Grupe!$K$8</f>
        <v>0</v>
      </c>
      <c r="K715" s="71">
        <f t="shared" si="11"/>
        <v>1369</v>
      </c>
      <c r="L715" s="72">
        <f>Grupe!$K$9</f>
        <v>0</v>
      </c>
      <c r="M715" s="73">
        <f>Natasa[[#This Row],[Cijena s rabat 1. (€/km) ]]*(1-Natasa[[#This Row],[Rabat grupa 2. (%)]])</f>
        <v>1369</v>
      </c>
    </row>
    <row r="716" spans="1:13" s="25" customFormat="1" ht="28.35" customHeight="1" x14ac:dyDescent="0.25">
      <c r="A716" s="86">
        <v>1042</v>
      </c>
      <c r="B716" s="75" t="s">
        <v>380</v>
      </c>
      <c r="C716" s="65" t="s">
        <v>393</v>
      </c>
      <c r="D716" s="66" t="s">
        <v>421</v>
      </c>
      <c r="E716" s="67">
        <v>11.5</v>
      </c>
      <c r="F716" s="67"/>
      <c r="G716" s="74"/>
      <c r="H716" s="69">
        <v>100</v>
      </c>
      <c r="I716" s="112">
        <v>1691</v>
      </c>
      <c r="J716" s="70">
        <f>Grupe!$K$8</f>
        <v>0</v>
      </c>
      <c r="K716" s="71">
        <f t="shared" si="11"/>
        <v>1691</v>
      </c>
      <c r="L716" s="72">
        <f>Grupe!$K$9</f>
        <v>0</v>
      </c>
      <c r="M716" s="73">
        <f>Natasa[[#This Row],[Cijena s rabat 1. (€/km) ]]*(1-Natasa[[#This Row],[Rabat grupa 2. (%)]])</f>
        <v>1691</v>
      </c>
    </row>
    <row r="717" spans="1:13" s="25" customFormat="1" ht="28.35" customHeight="1" x14ac:dyDescent="0.25">
      <c r="A717" s="86">
        <v>1042</v>
      </c>
      <c r="B717" s="75" t="s">
        <v>380</v>
      </c>
      <c r="C717" s="65" t="s">
        <v>394</v>
      </c>
      <c r="D717" s="66" t="s">
        <v>421</v>
      </c>
      <c r="E717" s="67">
        <v>11.5</v>
      </c>
      <c r="F717" s="67"/>
      <c r="G717" s="74"/>
      <c r="H717" s="69">
        <v>100</v>
      </c>
      <c r="I717" s="112">
        <v>2807</v>
      </c>
      <c r="J717" s="70">
        <f>Grupe!$K$8</f>
        <v>0</v>
      </c>
      <c r="K717" s="71">
        <f t="shared" si="11"/>
        <v>2807</v>
      </c>
      <c r="L717" s="72">
        <f>Grupe!$K$9</f>
        <v>0</v>
      </c>
      <c r="M717" s="73">
        <f>Natasa[[#This Row],[Cijena s rabat 1. (€/km) ]]*(1-Natasa[[#This Row],[Rabat grupa 2. (%)]])</f>
        <v>2807</v>
      </c>
    </row>
    <row r="718" spans="1:13" s="25" customFormat="1" ht="28.35" customHeight="1" x14ac:dyDescent="0.25">
      <c r="A718" s="86">
        <v>1042</v>
      </c>
      <c r="B718" s="75" t="s">
        <v>380</v>
      </c>
      <c r="C718" s="77" t="s">
        <v>395</v>
      </c>
      <c r="D718" s="66" t="s">
        <v>421</v>
      </c>
      <c r="E718" s="78">
        <v>11.5</v>
      </c>
      <c r="F718" s="78"/>
      <c r="G718" s="79"/>
      <c r="H718" s="80">
        <v>100</v>
      </c>
      <c r="I718" s="113">
        <v>2899</v>
      </c>
      <c r="J718" s="81">
        <f>Grupe!$K$8</f>
        <v>0</v>
      </c>
      <c r="K718" s="71">
        <f t="shared" si="11"/>
        <v>2899</v>
      </c>
      <c r="L718" s="72">
        <f>Grupe!$K$9</f>
        <v>0</v>
      </c>
      <c r="M718" s="73">
        <f>Natasa[[#This Row],[Cijena s rabat 1. (€/km) ]]*(1-Natasa[[#This Row],[Rabat grupa 2. (%)]])</f>
        <v>2899</v>
      </c>
    </row>
    <row r="719" spans="1:13" x14ac:dyDescent="0.25">
      <c r="C719" s="14"/>
      <c r="E719" s="15"/>
      <c r="F719" s="15"/>
      <c r="H719" s="153"/>
      <c r="I719" s="110">
        <v>2899</v>
      </c>
      <c r="J719" s="40"/>
      <c r="K719" s="7"/>
      <c r="L719" s="40"/>
      <c r="M719" s="41"/>
    </row>
  </sheetData>
  <sheetProtection algorithmName="SHA-512" hashValue="wkBvpnXhapHfqFIwgYu+ciZaKkun/ZZvW8Pxf792dSPfNEyIwIUWT2KfCffayDqEY1/bWcoO5FNk9qEmSgijew==" saltValue="/S7YH7AGn3UjF4e0DT0zAw==" spinCount="100000" sheet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7" ma:contentTypeDescription="Create a new document." ma:contentTypeScope="" ma:versionID="13c3eefa38bc08460cd62c4682184662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91d3974c3560ff1571c1d3c197dc6a11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0F5358D-77D7-4B3D-99AB-63A56465D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customXml/itemProps4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2023-11-07T06:43:48Z</cp:lastPrinted>
  <dcterms:created xsi:type="dcterms:W3CDTF">2023-01-31T13:58:12Z</dcterms:created>
  <dcterms:modified xsi:type="dcterms:W3CDTF">2023-11-07T06:43:51Z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