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27" documentId="8_{7C17D9AD-9756-48C8-A1AF-2FF308EF9D34}" xr6:coauthVersionLast="47" xr6:coauthVersionMax="47" xr10:uidLastSave="{824C8291-C19E-4BDF-BE4A-435BA9403B7C}"/>
  <bookViews>
    <workbookView xWindow="-120" yWindow="-120" windowWidth="29040" windowHeight="15840" activeTab="3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9" i="6" l="1"/>
  <c r="J719" i="6"/>
  <c r="K719" i="6" s="1"/>
  <c r="M719" i="6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A104" i="7"/>
  <c r="A782" i="7"/>
  <c r="A735" i="7"/>
  <c r="A725" i="7"/>
  <c r="A715" i="7"/>
  <c r="A704" i="7"/>
  <c r="A694" i="7"/>
  <c r="A660" i="7"/>
  <c r="A635" i="7"/>
  <c r="A625" i="7"/>
  <c r="A607" i="7"/>
  <c r="A595" i="7"/>
  <c r="A542" i="7"/>
  <c r="A535" i="7"/>
  <c r="A450" i="7"/>
  <c r="A374" i="7"/>
  <c r="A822" i="7"/>
  <c r="A804" i="7"/>
  <c r="A687" i="7"/>
  <c r="A676" i="7"/>
  <c r="A580" i="7"/>
  <c r="A571" i="7"/>
  <c r="A558" i="7"/>
  <c r="A550" i="7"/>
  <c r="A491" i="7"/>
  <c r="A401" i="7"/>
  <c r="A334" i="7"/>
  <c r="A270" i="7"/>
  <c r="A227" i="7"/>
  <c r="A155" i="7"/>
  <c r="A145" i="7"/>
  <c r="A115" i="7"/>
  <c r="A84" i="7"/>
  <c r="A77" i="7"/>
  <c r="A73" i="7"/>
  <c r="A67" i="7"/>
  <c r="A43" i="7"/>
  <c r="A22" i="7"/>
  <c r="A10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G73" i="7"/>
  <c r="G67" i="7"/>
  <c r="G43" i="7"/>
  <c r="G22" i="7"/>
  <c r="G10" i="7"/>
  <c r="A75" i="7"/>
  <c r="G75" i="7"/>
  <c r="E75" i="7"/>
  <c r="D75" i="7"/>
  <c r="C75" i="7"/>
  <c r="B75" i="7"/>
  <c r="B73" i="7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<sst xmlns="http://schemas.openxmlformats.org/spreadsheetml/2006/main" count="2282" uniqueCount="475">
  <si>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</si>
  <si>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</si>
  <si>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</si>
  <si>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</si>
  <si>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</si>
  <si>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</si>
  <si>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</si>
  <si>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</si>
  <si>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</si>
  <si>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</si>
  <si>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</si>
  <si>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</si>
  <si>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</si>
  <si>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</si>
  <si>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</si>
  <si>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</si>
  <si>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</si>
  <si>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</si>
  <si>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</si>
  <si>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</si>
  <si>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</si>
  <si>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</si>
  <si>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</si>
  <si>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</si>
  <si>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</si>
  <si>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</si>
  <si>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</si>
  <si>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</si>
  <si>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</si>
  <si>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</si>
  <si>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</si>
  <si>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</si>
  <si>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</si>
  <si>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</si>
  <si>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</si>
  <si>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</si>
  <si>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</si>
  <si>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</si>
  <si>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</si>
  <si>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</si>
  <si>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</si>
  <si>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</si>
  <si>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</si>
  <si>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</si>
  <si>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</si>
  <si>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</si>
  <si>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</si>
  <si>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</si>
  <si>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</si>
  <si>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</si>
  <si>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</si>
  <si>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</si>
  <si>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</si>
  <si>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</si>
  <si>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</si>
  <si>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</si>
  <si>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</si>
  <si>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</si>
  <si>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</si>
  <si>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</si>
  <si>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</si>
  <si>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</si>
  <si>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</si>
  <si>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</si>
  <si>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</si>
  <si>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</si>
  <si>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</si>
  <si>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</si>
  <si>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</si>
  <si>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</si>
  <si>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</si>
  <si>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</si>
  <si>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</si>
  <si>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</si>
  <si>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</si>
  <si>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</si>
  <si>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</si>
  <si>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</si>
  <si>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</si>
  <si>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</si>
  <si>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</si>
  <si>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</si>
  <si>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</si>
  <si>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</si>
  <si>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</si>
  <si>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</si>
  <si>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</si>
  <si>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</si>
  <si>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</si>
  <si>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</si>
  <si>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</si>
  <si>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</si>
  <si>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</si>
  <si>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</si>
  <si>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</si>
  <si>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</si>
  <si>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</si>
  <si>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</si>
  <si>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</si>
  <si>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</si>
  <si>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</si>
  <si>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</si>
  <si>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</si>
  <si>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</si>
  <si>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</si>
  <si>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</si>
  <si>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</si>
  <si>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</si>
  <si>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</si>
  <si>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</si>
  <si>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</si>
  <si>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</si>
  <si>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</si>
  <si>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</si>
  <si>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</si>
  <si>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</si>
  <si>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</si>
  <si>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</si>
  <si>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</si>
  <si>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</si>
  <si>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</si>
  <si>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</si>
  <si>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</si>
  <si>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</si>
  <si>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</si>
  <si>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</si>
  <si>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</si>
  <si>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</si>
  <si>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</si>
  <si>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</si>
  <si>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</si>
  <si>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</si>
  <si>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</si>
  <si>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</si>
  <si>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</si>
  <si>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</si>
  <si>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</si>
  <si>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</si>
  <si>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</si>
  <si>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</si>
  <si>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</si>
  <si>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</si>
  <si>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</si>
  <si>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</si>
  <si>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</si>
  <si>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</si>
  <si>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</si>
  <si>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</si>
  <si>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</si>
  <si>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</si>
  <si>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</si>
  <si>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</si>
  <si>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</si>
  <si>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</si>
  <si>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</si>
  <si>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</si>
  <si>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</si>
  <si>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</si>
  <si>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</si>
  <si>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</si>
  <si>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</si>
  <si>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</si>
  <si>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</si>
  <si>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</si>
  <si>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</si>
  <si>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</si>
  <si>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</si>
  <si>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</si>
  <si>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</si>
  <si>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</si>
  <si>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</si>
  <si>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</si>
  <si>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</si>
  <si>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</si>
  <si>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</si>
  <si>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</si>
  <si>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</si>
  <si>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</si>
  <si>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</si>
  <si>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</si>
  <si>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</si>
  <si>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</si>
  <si>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</si>
  <si>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</si>
  <si>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</si>
  <si>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</si>
  <si>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</si>
  <si>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</si>
  <si>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</si>
  <si>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</si>
  <si>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</si>
  <si>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</si>
  <si>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</si>
  <si>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</si>
  <si>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</si>
  <si>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</si>
  <si>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</si>
  <si>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</si>
  <si>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</si>
  <si>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</si>
  <si>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</si>
  <si>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</si>
  <si>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</si>
  <si>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</si>
  <si>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</si>
  <si>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</si>
  <si>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</si>
  <si>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</si>
  <si>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</si>
  <si>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</si>
  <si>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</si>
  <si>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</si>
  <si>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</si>
  <si>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</si>
  <si>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</si>
  <si>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</si>
  <si>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</si>
  <si>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</si>
  <si>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</si>
  <si>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</si>
  <si>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</si>
  <si>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</si>
  <si>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</si>
  <si>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</si>
  <si>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</si>
  <si>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</si>
  <si>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</si>
  <si>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</si>
  <si>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</si>
  <si>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</si>
  <si>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</si>
  <si>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</si>
  <si>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</si>
  <si>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</si>
  <si>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</si>
  <si>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</si>
  <si>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</si>
  <si>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</si>
  <si>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</si>
  <si>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</si>
  <si>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</si>
  <si>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</si>
  <si>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</si>
  <si>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</si>
  <si>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</si>
  <si>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</si>
  <si>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</si>
  <si>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</si>
  <si>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</si>
  <si>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</si>
  <si>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</si>
  <si>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</si>
  <si>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</si>
  <si>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</si>
  <si>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</si>
  <si>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</si>
  <si>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</si>
  <si>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</si>
  <si>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</si>
  <si>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</si>
  <si>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</si>
  <si>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</si>
  <si>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</si>
  <si>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</si>
  <si>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</si>
  <si>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</si>
  <si>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</si>
  <si>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</si>
  <si>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JE-H(ST)H  E30/E90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</si>
  <si>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</si>
  <si>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</si>
  <si>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</si>
  <si>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</si>
  <si>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</si>
  <si>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</si>
  <si>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</si>
  <si>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</si>
  <si>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</si>
  <si>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</si>
  <si>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</si>
  <si>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</si>
  <si>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</si>
  <si>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</si>
  <si>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</si>
  <si>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</si>
  <si>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</si>
  <si>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</si>
  <si>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</si>
  <si>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</si>
  <si>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</si>
  <si>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</si>
  <si>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</si>
  <si>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</si>
  <si>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</si>
  <si>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</si>
  <si>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</si>
  <si>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</si>
  <si>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</si>
  <si>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</si>
  <si>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</si>
  <si>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</si>
  <si>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</si>
  <si>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</si>
  <si>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</si>
  <si>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</si>
  <si>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</si>
  <si>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</si>
  <si>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</si>
  <si>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</si>
  <si>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</si>
  <si>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</si>
  <si>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</si>
  <si>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</si>
  <si>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</si>
  <si>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</si>
  <si>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</si>
  <si>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</si>
  <si>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</si>
  <si>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</si>
  <si>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</si>
  <si>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</si>
  <si>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</si>
  <si>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</si>
  <si>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</si>
  <si>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</si>
  <si>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</si>
  <si>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</si>
  <si>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</si>
  <si>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</si>
  <si>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</si>
  <si>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</si>
  <si>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</si>
  <si>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</si>
  <si>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</si>
  <si>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</si>
  <si>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</si>
  <si>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</si>
  <si>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</si>
  <si>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</si>
  <si>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</si>
  <si>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</si>
  <si>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</si>
  <si>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</si>
  <si>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</si>
  <si>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</si>
  <si>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</si>
  <si>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</si>
  <si>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</si>
  <si>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</si>
  <si>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</si>
  <si>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</si>
  <si>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</si>
  <si>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</si>
  <si>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</si>
  <si>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</si>
  <si>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</si>
  <si>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</si>
  <si>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</si>
  <si>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</si>
  <si>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</si>
  <si>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</si>
  <si>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</si>
  <si>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</si>
  <si>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</si>
  <si>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</si>
  <si>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</si>
  <si>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</si>
  <si>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</si>
  <si>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</si>
  <si>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</si>
  <si>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</si>
  <si>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</si>
  <si>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</si>
  <si>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</si>
  <si>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</si>
  <si>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</si>
  <si>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</si>
  <si>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</si>
  <si>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</si>
  <si>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</si>
  <si>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</si>
  <si>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</si>
  <si>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</si>
  <si>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</si>
  <si>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</si>
  <si>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</si>
  <si>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</si>
  <si>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</si>
  <si>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</si>
  <si>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</si>
  <si>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</si>
  <si>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</si>
  <si>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</si>
  <si>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</si>
  <si>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</si>
  <si>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</si>
  <si>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</si>
  <si>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</si>
  <si>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</si>
  <si>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</si>
  <si>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</si>
  <si>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</si>
  <si>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</si>
  <si>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</si>
  <si>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</si>
  <si>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</si>
  <si>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</si>
  <si>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</si>
  <si>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</si>
  <si>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</si>
  <si>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</si>
  <si>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</si>
  <si>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</si>
  <si>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</si>
  <si>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</si>
  <si>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</si>
  <si>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</si>
  <si>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</si>
  <si>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</si>
  <si>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</si>
  <si>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</si>
  <si>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</si>
  <si>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</si>
  <si>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</si>
  <si>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</si>
  <si>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</si>
  <si>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</si>
  <si>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</si>
  <si>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</si>
  <si>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</si>
  <si>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</si>
  <si>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</si>
  <si>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</si>
  <si>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</si>
  <si>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</si>
  <si>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</si>
  <si>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</si>
  <si>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</si>
  <si>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</si>
  <si>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</si>
  <si>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</si>
  <si>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</si>
  <si>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</si>
  <si>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</si>
  <si>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</si>
  <si>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</si>
  <si>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</si>
  <si>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</si>
  <si>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</si>
  <si>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</si>
  <si>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</si>
  <si>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</si>
  <si>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</si>
  <si>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</si>
  <si>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</si>
  <si>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</si>
  <si>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</si>
  <si>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</si>
  <si>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</si>
  <si>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</si>
  <si>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</si>
  <si>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</si>
  <si>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</si>
  <si>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</si>
  <si>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</si>
  <si>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</si>
  <si>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</si>
  <si>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</si>
  <si>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JE-H(St)H
E30/E90</t>
  </si>
  <si>
    <t>Promjer 
(mm)</t>
  </si>
  <si>
    <t>Cu 
(kg/km)</t>
  </si>
  <si>
    <t>Al 
(kg/km)</t>
  </si>
  <si>
    <t>code</t>
  </si>
  <si>
    <t>kod /
code</t>
  </si>
  <si>
    <t>41 i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</si>
</sst>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Svibanj 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2023</a:t>
          </a:r>
        </a:p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May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95250</xdr:rowOff>
    </xdr:from>
    <xdr:to>
      <xdr:col>10</xdr:col>
      <xdr:colOff>625928</xdr:colOff>
      <xdr:row>56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0"/>
          <a:ext cx="7102927" cy="10477499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01.0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</a:t>
          </a:r>
          <a:r>
            <a:rPr lang="en-US" i="1"/>
            <a:t>May</a:t>
          </a:r>
          <a:r>
            <a:rPr lang="hr-HR" i="1"/>
            <a:t>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33</xdr:row>
      <xdr:rowOff>140583</xdr:rowOff>
    </xdr:from>
    <xdr:to>
      <xdr:col>10</xdr:col>
      <xdr:colOff>271255</xdr:colOff>
      <xdr:row>47</xdr:row>
      <xdr:rowOff>134471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6427083"/>
          <a:ext cx="6277729" cy="266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Hrvoje Buljan 		hrvoje.buljan@teslacables.com 	01/2362-911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01/2362-121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topLeftCell="A26" zoomScaleNormal="100" workbookViewId="0">
      <selection activeCell="G63" sqref="G63"/>
    </sheetView>
  </sheetViews>
  <sheetFormatPr defaultColWidth="8.85546875" defaultRowHeight="15" x14ac:dyDescent="0.25"/>
  <sheetData/>
  <sheetProtection algorithmName="SHA-512" hashValue="WXTxn2LnhSzYYEfzY+0kJBKRl5xy8AGmG0eHRgOzECF+bfdU7lhF94pDwbXuH4Kkbt3NmVwEEIKPCfayCcDROg==" saltValue="fw6IXVT3JTPhmurbZbU1U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topLeftCell="A48" zoomScale="85" zoomScaleNormal="145" zoomScalePageLayoutView="85" workbookViewId="0">
      <selection activeCell="K10" sqref="K10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473</v>
      </c>
      <c r="C2" s="57" t="s">
        <v>428</v>
      </c>
      <c r="D2" s="58" t="s">
        <v>429</v>
      </c>
      <c r="E2" s="59" t="s">
        <v>430</v>
      </c>
      <c r="F2" s="56" t="s">
        <v>403</v>
      </c>
    </row>
    <row r="3" spans="2:12" ht="15.75" thickBot="1" x14ac:dyDescent="0.3"/>
    <row r="4" spans="2:12" x14ac:dyDescent="0.25">
      <c r="B4" s="171" t="s">
        <v>406</v>
      </c>
      <c r="C4" s="172"/>
      <c r="D4" s="172"/>
      <c r="E4" s="172"/>
      <c r="F4" s="173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70" t="s">
        <v>431</v>
      </c>
      <c r="K5" s="170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69"/>
      <c r="K6" s="169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416</v>
      </c>
      <c r="K8" s="152">
        <v>0</v>
      </c>
      <c r="L8" s="130"/>
    </row>
    <row r="9" spans="2:12" ht="17.25" x14ac:dyDescent="0.3">
      <c r="B9" s="174" t="s">
        <v>407</v>
      </c>
      <c r="C9" s="175"/>
      <c r="D9" s="175"/>
      <c r="E9" s="175"/>
      <c r="F9" s="176"/>
      <c r="I9" s="129"/>
      <c r="J9" s="131" t="s">
        <v>417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433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405</v>
      </c>
      <c r="K14" s="130"/>
      <c r="L14" s="130"/>
    </row>
    <row r="15" spans="2:12" ht="18" thickBot="1" x14ac:dyDescent="0.35">
      <c r="I15" s="146" t="s">
        <v>432</v>
      </c>
      <c r="K15" s="130"/>
      <c r="L15" s="130"/>
    </row>
    <row r="16" spans="2:12" ht="17.25" x14ac:dyDescent="0.3">
      <c r="B16" s="177" t="s">
        <v>435</v>
      </c>
      <c r="C16" s="178"/>
      <c r="D16" s="178"/>
      <c r="E16" s="178"/>
      <c r="F16" s="179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434</v>
      </c>
      <c r="E17" s="124"/>
      <c r="F17" s="23"/>
      <c r="I17" s="129" t="s">
        <v>404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83" t="s">
        <v>436</v>
      </c>
      <c r="C21" s="184"/>
      <c r="D21" s="184"/>
      <c r="E21" s="184"/>
      <c r="F21" s="185"/>
    </row>
    <row r="22" spans="2:13" x14ac:dyDescent="0.25">
      <c r="B22" s="121">
        <v>12</v>
      </c>
      <c r="C22" s="122" t="s">
        <v>67</v>
      </c>
      <c r="D22" s="132" t="s">
        <v>437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438</v>
      </c>
      <c r="E23" s="124"/>
      <c r="F23" s="23"/>
    </row>
    <row r="24" spans="2:13" ht="15.75" customHeight="1" thickBot="1" x14ac:dyDescent="0.3">
      <c r="I24" s="87" t="s">
        <v>472</v>
      </c>
      <c r="J24" s="57" t="s">
        <v>428</v>
      </c>
      <c r="K24" s="58" t="s">
        <v>429</v>
      </c>
      <c r="L24" s="59" t="s">
        <v>430</v>
      </c>
      <c r="M24" s="56" t="s">
        <v>403</v>
      </c>
    </row>
    <row r="25" spans="2:13" ht="15.75" thickBot="1" x14ac:dyDescent="0.3">
      <c r="B25" s="186" t="s">
        <v>439</v>
      </c>
      <c r="C25" s="187"/>
      <c r="D25" s="187"/>
      <c r="E25" s="187"/>
      <c r="F25" s="188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442</v>
      </c>
      <c r="E26" s="124"/>
      <c r="F26" s="23"/>
      <c r="I26" s="201" t="s">
        <v>452</v>
      </c>
      <c r="J26" s="202"/>
      <c r="K26" s="202"/>
      <c r="L26" s="202"/>
      <c r="M26" s="203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443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440</v>
      </c>
      <c r="D29" s="137"/>
      <c r="E29" s="138"/>
      <c r="F29" s="139"/>
      <c r="I29" s="204" t="s">
        <v>453</v>
      </c>
      <c r="J29" s="205"/>
      <c r="K29" s="205"/>
      <c r="L29" s="205"/>
      <c r="M29" s="206"/>
    </row>
    <row r="30" spans="2:13" ht="24" x14ac:dyDescent="0.25">
      <c r="B30" s="135">
        <v>18</v>
      </c>
      <c r="C30" s="136" t="s">
        <v>441</v>
      </c>
      <c r="D30" s="137"/>
      <c r="E30" s="138"/>
      <c r="F30" s="139"/>
      <c r="I30" s="121">
        <v>29</v>
      </c>
      <c r="J30" s="122" t="s">
        <v>240</v>
      </c>
      <c r="K30" s="132" t="s">
        <v>454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455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444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468</v>
      </c>
      <c r="K33" s="132"/>
      <c r="L33" s="124"/>
      <c r="M33" s="23"/>
    </row>
    <row r="34" spans="2:13" ht="15.75" thickBot="1" x14ac:dyDescent="0.3">
      <c r="B34" s="189" t="s">
        <v>445</v>
      </c>
      <c r="C34" s="190"/>
      <c r="D34" s="190"/>
      <c r="E34" s="190"/>
      <c r="F34" s="191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54" t="s">
        <v>456</v>
      </c>
      <c r="J35" s="155"/>
      <c r="K35" s="155"/>
      <c r="L35" s="155"/>
      <c r="M35" s="156"/>
    </row>
    <row r="36" spans="2:13" ht="24.75" thickBot="1" x14ac:dyDescent="0.3">
      <c r="I36" s="121">
        <v>33</v>
      </c>
      <c r="J36" s="122" t="s">
        <v>273</v>
      </c>
      <c r="K36" s="132" t="s">
        <v>457</v>
      </c>
      <c r="L36" s="124"/>
      <c r="M36" s="23"/>
    </row>
    <row r="37" spans="2:13" ht="15.75" thickBot="1" x14ac:dyDescent="0.3">
      <c r="B37" s="192" t="s">
        <v>446</v>
      </c>
      <c r="C37" s="193"/>
      <c r="D37" s="193"/>
      <c r="E37" s="193"/>
      <c r="F37" s="194"/>
      <c r="I37" s="119"/>
      <c r="J37" s="25"/>
      <c r="K37" s="1"/>
      <c r="L37" s="120"/>
    </row>
    <row r="38" spans="2:13" x14ac:dyDescent="0.25">
      <c r="B38" s="121">
        <v>21</v>
      </c>
      <c r="C38" s="122" t="s">
        <v>447</v>
      </c>
      <c r="D38" s="132" t="s">
        <v>437</v>
      </c>
      <c r="E38" s="124"/>
      <c r="F38" s="23"/>
      <c r="I38" s="160" t="s">
        <v>458</v>
      </c>
      <c r="J38" s="161"/>
      <c r="K38" s="161"/>
      <c r="L38" s="161"/>
      <c r="M38" s="162"/>
    </row>
    <row r="39" spans="2:13" x14ac:dyDescent="0.25">
      <c r="B39" s="121">
        <v>22</v>
      </c>
      <c r="C39" s="122" t="s">
        <v>448</v>
      </c>
      <c r="D39" s="132" t="s">
        <v>438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95" t="s">
        <v>449</v>
      </c>
      <c r="C41" s="196"/>
      <c r="D41" s="196"/>
      <c r="E41" s="196"/>
      <c r="F41" s="197"/>
      <c r="I41" s="166" t="s">
        <v>459</v>
      </c>
      <c r="J41" s="167"/>
      <c r="K41" s="167"/>
      <c r="L41" s="167"/>
      <c r="M41" s="168"/>
    </row>
    <row r="42" spans="2:13" ht="24" x14ac:dyDescent="0.25">
      <c r="B42" s="121">
        <v>24</v>
      </c>
      <c r="C42" s="122" t="s">
        <v>222</v>
      </c>
      <c r="D42" s="132" t="s">
        <v>450</v>
      </c>
      <c r="E42" s="124"/>
      <c r="F42" s="23"/>
      <c r="I42" s="121">
        <v>35</v>
      </c>
      <c r="J42" s="122" t="s">
        <v>460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461</v>
      </c>
      <c r="K43" s="132"/>
      <c r="L43" s="124"/>
      <c r="M43" s="23"/>
    </row>
    <row r="44" spans="2:13" ht="25.5" customHeight="1" thickBot="1" x14ac:dyDescent="0.3">
      <c r="B44" s="180" t="s">
        <v>451</v>
      </c>
      <c r="C44" s="181"/>
      <c r="D44" s="181"/>
      <c r="E44" s="181"/>
      <c r="F44" s="182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442</v>
      </c>
      <c r="E45" s="124"/>
      <c r="F45" s="23"/>
      <c r="I45" s="157" t="s">
        <v>462</v>
      </c>
      <c r="J45" s="158"/>
      <c r="K45" s="158"/>
      <c r="L45" s="158"/>
      <c r="M45" s="159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308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443</v>
      </c>
      <c r="E47" s="124"/>
      <c r="F47" s="23"/>
      <c r="I47" s="121">
        <v>38</v>
      </c>
      <c r="J47" s="122" t="s">
        <v>463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163" t="s">
        <v>464</v>
      </c>
      <c r="J49" s="164"/>
      <c r="K49" s="164"/>
      <c r="L49" s="164"/>
      <c r="M49" s="165"/>
    </row>
    <row r="50" spans="8:13" x14ac:dyDescent="0.25">
      <c r="I50" s="121">
        <v>39</v>
      </c>
      <c r="J50" s="122" t="s">
        <v>364</v>
      </c>
      <c r="K50" s="132" t="s">
        <v>465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98" t="s">
        <v>466</v>
      </c>
      <c r="J52" s="199"/>
      <c r="K52" s="199"/>
      <c r="L52" s="199"/>
      <c r="M52" s="200"/>
    </row>
    <row r="53" spans="8:13" x14ac:dyDescent="0.25">
      <c r="I53" s="121">
        <v>40</v>
      </c>
      <c r="J53" s="122" t="s">
        <v>382</v>
      </c>
      <c r="K53" s="132"/>
      <c r="L53" s="124"/>
      <c r="M53" s="23"/>
    </row>
    <row r="54" spans="8:13" x14ac:dyDescent="0.25">
      <c r="I54" s="121" t="s">
        <v>474</v>
      </c>
      <c r="J54" s="122" t="s">
        <v>467</v>
      </c>
      <c r="K54" s="132"/>
      <c r="L54" s="124"/>
      <c r="M54" s="23"/>
    </row>
    <row r="57" spans="8:13" x14ac:dyDescent="0.25">
      <c r="H57" s="170"/>
      <c r="I57" s="170"/>
    </row>
    <row r="58" spans="8:13" ht="15" customHeight="1" x14ac:dyDescent="0.25">
      <c r="H58" s="169"/>
      <c r="I58" s="169"/>
    </row>
    <row r="65" ht="14.25" customHeight="1" x14ac:dyDescent="0.25"/>
    <row r="68" ht="13.5" customHeight="1" x14ac:dyDescent="0.25"/>
    <row r="82" customFormat="1" x14ac:dyDescent="0.25"/>
  </sheetData>
  <sheetProtection algorithmName="SHA-512" hashValue="eS7ZXSgaVdq3e98jYlWvM1Uev3n3IX9xeWMfU4NgmbmrcrEr+lyEIvhGX7vCJouj/bXKXPkXOOGJOfGq7kN9Xw==" saltValue="gLOo2TS7t5P45zVqYeZ2KA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304" zoomScaleNormal="100" zoomScalePageLayoutView="70" workbookViewId="0">
      <selection activeCell="L58" sqref="L58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424</v>
      </c>
      <c r="C1" s="115" t="s">
        <v>425</v>
      </c>
      <c r="D1" s="53" t="s">
        <v>426</v>
      </c>
      <c r="E1" s="53" t="s">
        <v>414</v>
      </c>
      <c r="F1" s="54" t="s">
        <v>415</v>
      </c>
      <c r="G1" s="55" t="s">
        <v>427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408</v>
      </c>
      <c r="C3" s="117" t="s">
        <v>409</v>
      </c>
      <c r="D3" t="s">
        <v>410</v>
      </c>
      <c r="E3" t="s">
        <v>411</v>
      </c>
      <c r="F3" t="s">
        <v>412</v>
      </c>
      <c r="G3" s="1" t="s">
        <v>413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270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433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826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1207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1772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408</v>
      </c>
      <c r="C11" s="117" t="s">
        <v>409</v>
      </c>
      <c r="D11" t="s">
        <v>410</v>
      </c>
      <c r="E11" t="s">
        <v>411</v>
      </c>
      <c r="F11" t="s">
        <v>412</v>
      </c>
      <c r="G11" s="1" t="s">
        <v>413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2018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3420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5496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7478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11467.961965978286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16271.482633374731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22692.121726544221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28851.985043038476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39761.698607440369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408</v>
      </c>
      <c r="C23" s="117" t="s">
        <v>409</v>
      </c>
      <c r="D23" t="s">
        <v>410</v>
      </c>
      <c r="E23" t="s">
        <v>411</v>
      </c>
      <c r="F23" t="s">
        <v>412</v>
      </c>
      <c r="G23" s="1" t="s">
        <v>413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128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171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220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278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452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721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1025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1744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2748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4356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6111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9290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12792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16957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21413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27237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32519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43696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408</v>
      </c>
      <c r="C44" s="117" t="s">
        <v>409</v>
      </c>
      <c r="D44" t="s">
        <v>410</v>
      </c>
      <c r="E44" t="s">
        <v>411</v>
      </c>
      <c r="F44" t="s">
        <v>412</v>
      </c>
      <c r="G44" s="1" t="s">
        <v>413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745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879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906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1223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1423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1495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2386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1442.0488622778835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1355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1425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1934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2208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2305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2606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3721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3785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3905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5299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5450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9202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9400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408</v>
      </c>
      <c r="C68" s="117" t="s">
        <v>409</v>
      </c>
      <c r="D68" t="s">
        <v>410</v>
      </c>
      <c r="E68" t="s">
        <v>411</v>
      </c>
      <c r="F68" t="s">
        <v>412</v>
      </c>
      <c r="G68" s="1" t="s">
        <v>413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803.19005515013373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1088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1693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408</v>
      </c>
      <c r="C74" s="117" t="s">
        <v>409</v>
      </c>
      <c r="D74" t="s">
        <v>410</v>
      </c>
      <c r="E74" t="s">
        <v>411</v>
      </c>
      <c r="F74" t="s">
        <v>412</v>
      </c>
      <c r="G74" s="1" t="s">
        <v>413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374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408</v>
      </c>
      <c r="C78" s="117" t="s">
        <v>409</v>
      </c>
      <c r="D78" t="s">
        <v>410</v>
      </c>
      <c r="E78" t="s">
        <v>411</v>
      </c>
      <c r="F78" t="s">
        <v>412</v>
      </c>
      <c r="G78" s="1" t="s">
        <v>413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384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519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698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858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408</v>
      </c>
      <c r="C85" s="117" t="s">
        <v>409</v>
      </c>
      <c r="D85" t="s">
        <v>410</v>
      </c>
      <c r="E85" t="s">
        <v>411</v>
      </c>
      <c r="F85" t="s">
        <v>412</v>
      </c>
      <c r="G85" s="1" t="s">
        <v>413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523.71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737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1043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1290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1869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704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945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1364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1588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2414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1269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1576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2218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2555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3774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4484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5712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6536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408</v>
      </c>
      <c r="C105" s="117" t="s">
        <v>409</v>
      </c>
      <c r="D105" t="s">
        <v>410</v>
      </c>
      <c r="E105" t="s">
        <v>411</v>
      </c>
      <c r="F105" t="s">
        <v>412</v>
      </c>
      <c r="G105" s="1" t="s">
        <v>413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1179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1381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1859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2333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1842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2068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2839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3424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408</v>
      </c>
      <c r="C116" s="117" t="s">
        <v>409</v>
      </c>
      <c r="D116" t="s">
        <v>410</v>
      </c>
      <c r="E116" t="s">
        <v>411</v>
      </c>
      <c r="F116" t="s">
        <v>412</v>
      </c>
      <c r="G116" s="1" t="s">
        <v>413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1357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1539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2050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2721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4345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7412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2076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2224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3029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3617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6528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11075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4419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5346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6064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7324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10731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13476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15270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19585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24980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33356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33175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44028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48065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68394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87683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408</v>
      </c>
      <c r="C146" s="117" t="s">
        <v>409</v>
      </c>
      <c r="D146" t="s">
        <v>410</v>
      </c>
      <c r="E146" t="s">
        <v>411</v>
      </c>
      <c r="F146" t="s">
        <v>412</v>
      </c>
      <c r="G146" s="1" t="s">
        <v>413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4340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5889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7939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11117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16204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21275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408</v>
      </c>
      <c r="C156" s="117" t="s">
        <v>409</v>
      </c>
      <c r="D156" t="s">
        <v>410</v>
      </c>
      <c r="E156" t="s">
        <v>411</v>
      </c>
      <c r="F156" t="s">
        <v>412</v>
      </c>
      <c r="G156" s="1" t="s">
        <v>413</v>
      </c>
      <c r="I156" s="91"/>
    </row>
    <row r="157" spans="1:9" hidden="1" x14ac:dyDescent="0.25">
      <c r="A157" s="106">
        <f>Export!A122</f>
        <v>1012</v>
      </c>
      <c r="B157" s="29" t="s">
        <v>408</v>
      </c>
      <c r="C157" s="118" t="s">
        <v>409</v>
      </c>
      <c r="D157" s="30" t="s">
        <v>410</v>
      </c>
      <c r="E157" s="30" t="s">
        <v>411</v>
      </c>
      <c r="F157" s="30" t="s">
        <v>412</v>
      </c>
      <c r="G157" s="33" t="s">
        <v>413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354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526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642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865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1042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1691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1755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2403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3708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3850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470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593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816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1022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1374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1426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2154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2456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4689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5370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606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793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1037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1319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1843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2731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3065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3457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4374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4907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5944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6599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9644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822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1026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1399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1738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2555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2478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3748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4432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5443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5874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6904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7802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9365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1354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1800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2377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2918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4161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7563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11248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36808.154259679999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2853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3855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4991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5027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5736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7459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10141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9444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12601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18664.692685475369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15407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19405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28478.797828969888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25670.940056672382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408</v>
      </c>
      <c r="C228" s="118" t="s">
        <v>409</v>
      </c>
      <c r="D228" s="30" t="s">
        <v>410</v>
      </c>
      <c r="E228" s="30" t="s">
        <v>411</v>
      </c>
      <c r="F228" s="30" t="s">
        <v>412</v>
      </c>
      <c r="G228" s="33" t="s">
        <v>413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974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1171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1387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1857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2329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3573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7423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10157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1105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1396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1783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2154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2890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4440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6185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8194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12430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1324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1857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2241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2924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3835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6310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8793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13516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17139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3013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3386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4558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5396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9393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13866.442819167143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5412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5941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7643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8679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12600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15078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19301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23155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408</v>
      </c>
      <c r="C271" s="118" t="s">
        <v>409</v>
      </c>
      <c r="D271" s="30" t="s">
        <v>410</v>
      </c>
      <c r="E271" s="30" t="s">
        <v>411</v>
      </c>
      <c r="F271" s="30" t="s">
        <v>412</v>
      </c>
      <c r="G271" s="33" t="s">
        <v>413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3764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5666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7647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10385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14227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20110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24927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29677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38193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50559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63522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955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1328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1014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1502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2822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4048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1468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2142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3523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5319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8119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12583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19979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27212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35294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50299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69809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87598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108565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132203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175703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1596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2437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4195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5969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9470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14938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24540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32859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2744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4686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5209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6474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6894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8594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9114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13092.196433000618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4510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7258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8335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10160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12032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13108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16162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20739.382668762843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7533.1940577798923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17607.078269155212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22581.055615297442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23266.814354156802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10388.06859815435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408</v>
      </c>
      <c r="C335" s="118" t="s">
        <v>409</v>
      </c>
      <c r="D335" s="30" t="s">
        <v>410</v>
      </c>
      <c r="E335" s="30" t="s">
        <v>411</v>
      </c>
      <c r="F335" s="30" t="s">
        <v>412</v>
      </c>
      <c r="G335" s="33" t="s">
        <v>413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4353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6342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8504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11514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15653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22272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24420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30717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34340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48592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58511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1137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1819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1261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1776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1766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2601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4019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5763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10315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15460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22859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31266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41948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58952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81648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102810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120852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148969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189436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1961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2911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4641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6658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11160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16848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25319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408</v>
      </c>
      <c r="C375" s="118" t="s">
        <v>409</v>
      </c>
      <c r="D375" s="30" t="s">
        <v>410</v>
      </c>
      <c r="E375" s="30" t="s">
        <v>411</v>
      </c>
      <c r="F375" s="30" t="s">
        <v>412</v>
      </c>
      <c r="G375" s="33" t="s">
        <v>413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2208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2766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4296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5990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2497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3271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2836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3704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5649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8612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4572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4293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6478.9542697876941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7065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8867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10938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12478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5783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8860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9103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13157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14895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18754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408</v>
      </c>
      <c r="C402" s="118" t="s">
        <v>409</v>
      </c>
      <c r="D402" s="30" t="s">
        <v>410</v>
      </c>
      <c r="E402" s="30" t="s">
        <v>411</v>
      </c>
      <c r="F402" s="30" t="s">
        <v>412</v>
      </c>
      <c r="G402" s="33" t="s">
        <v>413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5003.5448734454749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7277.4746436721935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9420.9944666281644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12367.959481964832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16689.475320833404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21815.935316993844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26257.368348755059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33339.977553976714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40392.607460975189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51595.871206970245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64073.255127449622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2348.8780157846195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3011.4205065164647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2530.2527700347396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3384.6627693948117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5047.0148558690571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6839.7768896140506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3239.2631730124845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4245.0686283995165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6805.3006966574148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8755.4540460740009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13369.268042618389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21841.417720483525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29781.434854887561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38105.187006548062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50993.287312684733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67429.43756353241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97117.9365939282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125532.31544983966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153318.62800797587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4451.9257861393235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5597.1349782640509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8134.8825728545808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10149.491413450964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15766.112935560066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25513.881752820682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35753.311060941123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6100.7871884131455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9515.4292560311169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14719.835427571768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17836.183477869294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21310.784141933589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8058.4353623855213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13345.284604039862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21051.46321230325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25795.687156118387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30919.149222456505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408</v>
      </c>
      <c r="C451" s="118" t="s">
        <v>409</v>
      </c>
      <c r="D451" s="30" t="s">
        <v>410</v>
      </c>
      <c r="E451" s="30" t="s">
        <v>411</v>
      </c>
      <c r="F451" s="30" t="s">
        <v>412</v>
      </c>
      <c r="G451" s="33" t="s">
        <v>413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4661.9774327931545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6906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9099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11764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18316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21555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30242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32266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42966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61559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90445.136382347657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1530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2041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2921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4363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6099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2865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3766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5745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7786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13125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19616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30896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39212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51551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71638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97083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121276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154919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3280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4414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6629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9126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14797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22356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33974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4535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18221.624155588812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408</v>
      </c>
      <c r="C492" s="118" t="s">
        <v>409</v>
      </c>
      <c r="D492" s="30" t="s">
        <v>410</v>
      </c>
      <c r="E492" s="30" t="s">
        <v>411</v>
      </c>
      <c r="F492" s="30" t="s">
        <v>412</v>
      </c>
      <c r="G492" s="33" t="s">
        <v>413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4233.9086222666347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5773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7212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9916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13856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17810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23439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28616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35607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46085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57476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87746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1410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1906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1432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2076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3017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4277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7055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1982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2615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4124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6132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9513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13873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21134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28256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38291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51906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69196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95398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132113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2272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3134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4687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6543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11029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16520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25547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35463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3570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408</v>
      </c>
      <c r="C536" s="118" t="s">
        <v>409</v>
      </c>
      <c r="D536" s="30" t="s">
        <v>410</v>
      </c>
      <c r="E536" s="30" t="s">
        <v>411</v>
      </c>
      <c r="F536" s="30" t="s">
        <v>412</v>
      </c>
      <c r="G536" s="33" t="s">
        <v>413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1014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1436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2427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3803.9836364597941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408</v>
      </c>
      <c r="C543" s="118" t="s">
        <v>409</v>
      </c>
      <c r="D543" s="30" t="s">
        <v>410</v>
      </c>
      <c r="E543" s="30" t="s">
        <v>411</v>
      </c>
      <c r="F543" s="30" t="s">
        <v>412</v>
      </c>
      <c r="G543" s="33" t="s">
        <v>413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4659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6146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7850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12528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17757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408</v>
      </c>
      <c r="C551" s="118" t="s">
        <v>409</v>
      </c>
      <c r="D551" s="30" t="s">
        <v>410</v>
      </c>
      <c r="E551" s="30" t="s">
        <v>411</v>
      </c>
      <c r="F551" s="30" t="s">
        <v>412</v>
      </c>
      <c r="G551" s="33" t="s">
        <v>413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3533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3254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3395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3536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3529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408</v>
      </c>
      <c r="C559" s="118" t="s">
        <v>409</v>
      </c>
      <c r="D559" s="30" t="s">
        <v>410</v>
      </c>
      <c r="E559" s="30" t="s">
        <v>411</v>
      </c>
      <c r="F559" s="30" t="s">
        <v>412</v>
      </c>
      <c r="G559" s="33" t="s">
        <v>413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2933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4282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5497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7111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9721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12213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15780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17987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23452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29176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408</v>
      </c>
      <c r="C572" s="118" t="s">
        <v>409</v>
      </c>
      <c r="D572" s="30" t="s">
        <v>410</v>
      </c>
      <c r="E572" s="30" t="s">
        <v>411</v>
      </c>
      <c r="F572" s="30" t="s">
        <v>412</v>
      </c>
      <c r="G572" s="33" t="s">
        <v>413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1090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2142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6165.7200417815811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7195.5156733188478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8999.8336530827364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9935.35221976096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408</v>
      </c>
      <c r="C581" s="118" t="s">
        <v>409</v>
      </c>
      <c r="D581" s="30" t="s">
        <v>410</v>
      </c>
      <c r="E581" s="30" t="s">
        <v>411</v>
      </c>
      <c r="F581" s="30" t="s">
        <v>412</v>
      </c>
      <c r="G581" s="33" t="s">
        <v>413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305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371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467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738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1139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1709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2951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5409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8670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11683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17199.055545910647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23414.015510735968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408</v>
      </c>
      <c r="C596" s="118" t="s">
        <v>409</v>
      </c>
      <c r="D596" s="30" t="s">
        <v>410</v>
      </c>
      <c r="E596" s="30" t="s">
        <v>411</v>
      </c>
      <c r="F596" s="30" t="s">
        <v>412</v>
      </c>
      <c r="G596" s="33" t="s">
        <v>413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907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1255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1363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2004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2545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4099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3099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3911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6386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408</v>
      </c>
      <c r="C608" s="118" t="s">
        <v>409</v>
      </c>
      <c r="D608" s="30" t="s">
        <v>410</v>
      </c>
      <c r="E608" s="30" t="s">
        <v>411</v>
      </c>
      <c r="F608" s="30" t="s">
        <v>412</v>
      </c>
      <c r="G608" s="33" t="s">
        <v>413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1832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2379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2847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3264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3099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3911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6386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6271.5509033554499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9513.5646765642796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16098.149992076091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23346.437536204914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8143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11720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18251.649759423763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28339.935342029908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408</v>
      </c>
      <c r="C626" s="118" t="s">
        <v>409</v>
      </c>
      <c r="D626" s="30" t="s">
        <v>410</v>
      </c>
      <c r="E626" s="30" t="s">
        <v>411</v>
      </c>
      <c r="F626" s="30" t="s">
        <v>412</v>
      </c>
      <c r="G626" s="33" t="s">
        <v>413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354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564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1204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1827.6432051840061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2946.738939638873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5484.4183455284847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8559.519884552692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408</v>
      </c>
      <c r="C636" s="118" t="s">
        <v>409</v>
      </c>
      <c r="D636" s="30" t="s">
        <v>410</v>
      </c>
      <c r="E636" s="30" t="s">
        <v>411</v>
      </c>
      <c r="F636" s="30" t="s">
        <v>412</v>
      </c>
      <c r="G636" s="33" t="s">
        <v>413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276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403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611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690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915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1066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1679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3136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5043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7675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15383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397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568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922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1124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1538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1811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2900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5420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8405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13600.394362690906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28756.459030108294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408</v>
      </c>
      <c r="C661" s="118" t="s">
        <v>409</v>
      </c>
      <c r="D661" s="30" t="s">
        <v>410</v>
      </c>
      <c r="E661" s="30" t="s">
        <v>411</v>
      </c>
      <c r="F661" s="30" t="s">
        <v>412</v>
      </c>
      <c r="G661" s="33" t="s">
        <v>413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731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1502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2391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4405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7738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9630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22271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1009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2385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3661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6143.7823195172487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9026.5709741106257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14516.983647298426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408</v>
      </c>
      <c r="C677" s="118" t="s">
        <v>409</v>
      </c>
      <c r="D677" s="30" t="s">
        <v>410</v>
      </c>
      <c r="E677" s="30" t="s">
        <v>411</v>
      </c>
      <c r="F677" s="30" t="s">
        <v>412</v>
      </c>
      <c r="G677" s="33" t="s">
        <v>413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243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279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353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450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554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909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1624.3213994295577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2403.5304717096078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JE-H(ST)H  E30/E90</v>
      </c>
      <c r="B687" s="27" t="str">
        <f>Export!B594</f>
        <v>JE-H(ST)H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408</v>
      </c>
      <c r="C688" s="118" t="s">
        <v>409</v>
      </c>
      <c r="D688" s="30" t="s">
        <v>410</v>
      </c>
      <c r="E688" s="30" t="s">
        <v>411</v>
      </c>
      <c r="F688" s="30" t="s">
        <v>412</v>
      </c>
      <c r="G688" s="33" t="s">
        <v>413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738.65059037920025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787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1122.4416528779666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1252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408</v>
      </c>
      <c r="C695" s="118" t="s">
        <v>409</v>
      </c>
      <c r="D695" s="30" t="s">
        <v>410</v>
      </c>
      <c r="E695" s="30" t="s">
        <v>411</v>
      </c>
      <c r="F695" s="30" t="s">
        <v>412</v>
      </c>
      <c r="G695" s="33" t="s">
        <v>413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233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1480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653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452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2522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3994.2757266776002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632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632.89283155055591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408</v>
      </c>
      <c r="C705" s="118" t="s">
        <v>409</v>
      </c>
      <c r="D705" s="30" t="s">
        <v>410</v>
      </c>
      <c r="E705" s="30" t="s">
        <v>411</v>
      </c>
      <c r="F705" s="30" t="s">
        <v>412</v>
      </c>
      <c r="G705" s="33" t="s">
        <v>413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224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375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493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1585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579.7246675123655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980.1624284314247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1745.0652277559448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408</v>
      </c>
      <c r="C716" s="118" t="s">
        <v>409</v>
      </c>
      <c r="D716" s="30" t="s">
        <v>410</v>
      </c>
      <c r="E716" s="30" t="s">
        <v>411</v>
      </c>
      <c r="F716" s="30" t="s">
        <v>412</v>
      </c>
      <c r="G716" s="33" t="s">
        <v>413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235.43913543884861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243.81412037979484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386.29949983612977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424.75282765351795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517.25553541396459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332.96360060721787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478.81508131505296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408</v>
      </c>
      <c r="C726" s="118" t="s">
        <v>409</v>
      </c>
      <c r="D726" s="30" t="s">
        <v>410</v>
      </c>
      <c r="E726" s="30" t="s">
        <v>411</v>
      </c>
      <c r="F726" s="30" t="s">
        <v>412</v>
      </c>
      <c r="G726" s="33" t="s">
        <v>413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288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375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457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501.10051002310524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595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425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611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408</v>
      </c>
      <c r="C736" s="118" t="s">
        <v>409</v>
      </c>
      <c r="D736" s="30" t="s">
        <v>410</v>
      </c>
      <c r="E736" s="30" t="s">
        <v>411</v>
      </c>
      <c r="F736" s="30" t="s">
        <v>412</v>
      </c>
      <c r="G736" s="33" t="s">
        <v>413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494.47406115326174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570.9144957276792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661.68751178479954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721.40660129606295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850.3998346403921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931.61779637571078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1320.9862599891487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1508.504201054516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1674.5232698958282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1994.6175896762013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531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593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837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1089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1164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1122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1677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1819.0434665130858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2373.2366171776112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3481.6229185066613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568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906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946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1468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681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942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1164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1512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2147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2778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3233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714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1029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1244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1640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2245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939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1488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1650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2231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1241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1894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2465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3174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408</v>
      </c>
      <c r="C783" s="118" t="s">
        <v>409</v>
      </c>
      <c r="D783" s="30" t="s">
        <v>410</v>
      </c>
      <c r="E783" s="30" t="s">
        <v>411</v>
      </c>
      <c r="F783" s="30" t="s">
        <v>412</v>
      </c>
      <c r="G783" s="33" t="s">
        <v>413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1052.3594069906228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1308.0246371552159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1546.9037663494062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2028.5357403463415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2483.3609165373359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1389.2963768202205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1728.0850963094613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2080.0051615153393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1414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1901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2341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4379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5564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6313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1751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2705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2794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5635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408</v>
      </c>
      <c r="C805" s="118" t="s">
        <v>409</v>
      </c>
      <c r="D805" s="30" t="s">
        <v>410</v>
      </c>
      <c r="E805" s="30" t="s">
        <v>411</v>
      </c>
      <c r="F805" s="30" t="s">
        <v>412</v>
      </c>
      <c r="G805" s="33" t="s">
        <v>413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475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504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566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963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684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816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582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611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804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837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987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868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1329.7893525403883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1402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954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408</v>
      </c>
      <c r="C823" s="118" t="s">
        <v>409</v>
      </c>
      <c r="D823" s="30" t="s">
        <v>410</v>
      </c>
      <c r="E823" s="30" t="s">
        <v>411</v>
      </c>
      <c r="F823" s="30" t="s">
        <v>412</v>
      </c>
      <c r="G823" s="33" t="s">
        <v>413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1064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1502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1912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3548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408</v>
      </c>
      <c r="C830" s="118" t="s">
        <v>409</v>
      </c>
      <c r="D830" s="30" t="s">
        <v>410</v>
      </c>
      <c r="E830" s="30" t="s">
        <v>411</v>
      </c>
      <c r="F830" s="30" t="s">
        <v>412</v>
      </c>
      <c r="G830" s="33" t="s">
        <v>413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988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1300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1987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5442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2951.9631645194954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408</v>
      </c>
      <c r="C838" s="118" t="s">
        <v>409</v>
      </c>
      <c r="D838" s="30" t="s">
        <v>410</v>
      </c>
      <c r="E838" s="30" t="s">
        <v>411</v>
      </c>
      <c r="F838" s="30" t="s">
        <v>412</v>
      </c>
      <c r="G838" s="33" t="s">
        <v>413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964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1383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1708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2835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2928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0QQxikitxMs0xtZygGssLEnYB6TPoWaBN8WGqnXwaL11hUgx+UG/RD2vPOOFBqur2uvBMP2Z/P0x0NGpyris0A==" saltValue="Au8Z5+4/kpmr2sCrTr6rf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5/2023 
PRICE LIST 5/2023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tabSelected="1" view="pageLayout" topLeftCell="A47" zoomScale="85" zoomScaleNormal="100" zoomScalePageLayoutView="85" workbookViewId="0">
      <selection activeCell="D1" sqref="D1"/>
    </sheetView>
  </sheetViews>
  <sheetFormatPr defaultColWidth="8.85546875" defaultRowHeight="15" x14ac:dyDescent="0.25"/>
  <sheetData/>
  <sheetProtection algorithmName="SHA-512" hashValue="sVrhJQ6KSMgHknkOjtxXcmIi9vDazw/e3EgJvK7A+baDtrBAJs2QCvURVEQRsPPH0x9EloTk0UbrtyeEmSYi1g==" saltValue="XEp6L+VtSP4d1vkn61zJf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opLeftCell="A694" zoomScaleNormal="100" workbookViewId="0">
      <selection activeCell="F720" sqref="F720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397</v>
      </c>
      <c r="B1" s="60" t="s">
        <v>398</v>
      </c>
      <c r="C1" s="60" t="s">
        <v>400</v>
      </c>
      <c r="D1" s="60" t="s">
        <v>399</v>
      </c>
      <c r="E1" s="60" t="s">
        <v>469</v>
      </c>
      <c r="F1" s="60" t="s">
        <v>470</v>
      </c>
      <c r="G1" s="60" t="s">
        <v>471</v>
      </c>
      <c r="H1" s="60" t="s">
        <v>401</v>
      </c>
      <c r="I1" s="108" t="s">
        <v>402</v>
      </c>
      <c r="J1" s="61" t="s">
        <v>418</v>
      </c>
      <c r="K1" s="62" t="s">
        <v>419</v>
      </c>
      <c r="L1" s="61" t="s">
        <v>423</v>
      </c>
      <c r="M1" s="63" t="s">
        <v>420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270</v>
      </c>
      <c r="J2" s="6">
        <f>Grupe!$K$8</f>
        <v>0</v>
      </c>
      <c r="K2" s="7">
        <f t="shared" ref="K2:K33" si="0">I2*(1-J2)</f>
        <v>270</v>
      </c>
      <c r="L2" s="40">
        <f>Grupe!$K$9</f>
        <v>0</v>
      </c>
      <c r="M2" s="41">
        <f>Natasa[[#This Row],[Cijena s rabat 1. (€/km) ]]*(1-Natasa[[#This Row],[Rabat grupa 2. (%)]])</f>
        <v>270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433</v>
      </c>
      <c r="J3" s="6">
        <f>Grupe!$K$8</f>
        <v>0</v>
      </c>
      <c r="K3" s="7">
        <f t="shared" si="0"/>
        <v>433</v>
      </c>
      <c r="L3" s="40">
        <f>Grupe!$K$9</f>
        <v>0</v>
      </c>
      <c r="M3" s="41">
        <f>Natasa[[#This Row],[Cijena s rabat 1. (€/km) ]]*(1-Natasa[[#This Row],[Rabat grupa 2. (%)]])</f>
        <v>433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826</v>
      </c>
      <c r="J4" s="6">
        <f>Grupe!$K$8</f>
        <v>0</v>
      </c>
      <c r="K4" s="7">
        <f t="shared" si="0"/>
        <v>826</v>
      </c>
      <c r="L4" s="40">
        <f>Grupe!$K$9</f>
        <v>0</v>
      </c>
      <c r="M4" s="41">
        <f>Natasa[[#This Row],[Cijena s rabat 1. (€/km) ]]*(1-Natasa[[#This Row],[Rabat grupa 2. (%)]])</f>
        <v>826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1207</v>
      </c>
      <c r="J5" s="6">
        <f>Grupe!$K$8</f>
        <v>0</v>
      </c>
      <c r="K5" s="7">
        <f t="shared" si="0"/>
        <v>1207</v>
      </c>
      <c r="L5" s="40">
        <f>Grupe!$K$9</f>
        <v>0</v>
      </c>
      <c r="M5" s="41">
        <f>Natasa[[#This Row],[Cijena s rabat 1. (€/km) ]]*(1-Natasa[[#This Row],[Rabat grupa 2. (%)]])</f>
        <v>1207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1772</v>
      </c>
      <c r="J6" s="6">
        <f>Grupe!$K$8</f>
        <v>0</v>
      </c>
      <c r="K6" s="7">
        <f t="shared" si="0"/>
        <v>1772</v>
      </c>
      <c r="L6" s="40">
        <f>Grupe!$K$9</f>
        <v>0</v>
      </c>
      <c r="M6" s="41">
        <f>Natasa[[#This Row],[Cijena s rabat 1. (€/km) ]]*(1-Natasa[[#This Row],[Rabat grupa 2. (%)]])</f>
        <v>1772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2018</v>
      </c>
      <c r="J7" s="6">
        <f>Grupe!$K$8</f>
        <v>0</v>
      </c>
      <c r="K7" s="7">
        <f t="shared" si="0"/>
        <v>2018</v>
      </c>
      <c r="L7" s="40">
        <f>Grupe!$K$9</f>
        <v>0</v>
      </c>
      <c r="M7" s="41">
        <f>Natasa[[#This Row],[Cijena s rabat 1. (€/km) ]]*(1-Natasa[[#This Row],[Rabat grupa 2. (%)]])</f>
        <v>2018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3420</v>
      </c>
      <c r="J8" s="6">
        <f>Grupe!$K$8</f>
        <v>0</v>
      </c>
      <c r="K8" s="7">
        <f t="shared" si="0"/>
        <v>3420</v>
      </c>
      <c r="L8" s="40">
        <f>Grupe!$K$9</f>
        <v>0</v>
      </c>
      <c r="M8" s="41">
        <f>Natasa[[#This Row],[Cijena s rabat 1. (€/km) ]]*(1-Natasa[[#This Row],[Rabat grupa 2. (%)]])</f>
        <v>3420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5496</v>
      </c>
      <c r="J9" s="6">
        <f>Grupe!$K$8</f>
        <v>0</v>
      </c>
      <c r="K9" s="7">
        <f t="shared" si="0"/>
        <v>5496</v>
      </c>
      <c r="L9" s="40">
        <f>Grupe!$K$9</f>
        <v>0</v>
      </c>
      <c r="M9" s="41">
        <f>Natasa[[#This Row],[Cijena s rabat 1. (€/km) ]]*(1-Natasa[[#This Row],[Rabat grupa 2. (%)]])</f>
        <v>5496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7478</v>
      </c>
      <c r="J10" s="6">
        <f>Grupe!$K$8</f>
        <v>0</v>
      </c>
      <c r="K10" s="7">
        <f t="shared" si="0"/>
        <v>7478</v>
      </c>
      <c r="L10" s="40">
        <f>Grupe!$K$9</f>
        <v>0</v>
      </c>
      <c r="M10" s="41">
        <f>Natasa[[#This Row],[Cijena s rabat 1. (€/km) ]]*(1-Natasa[[#This Row],[Rabat grupa 2. (%)]])</f>
        <v>7478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11467.961965978286</v>
      </c>
      <c r="J11" s="6">
        <f>Grupe!$K$8</f>
        <v>0</v>
      </c>
      <c r="K11" s="7">
        <f t="shared" si="0"/>
        <v>11467.961965978286</v>
      </c>
      <c r="L11" s="40">
        <f>Grupe!$K$9</f>
        <v>0</v>
      </c>
      <c r="M11" s="41">
        <f>Natasa[[#This Row],[Cijena s rabat 1. (€/km) ]]*(1-Natasa[[#This Row],[Rabat grupa 2. (%)]])</f>
        <v>11467.961965978286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16271.482633374731</v>
      </c>
      <c r="J12" s="6">
        <f>Grupe!$K$8</f>
        <v>0</v>
      </c>
      <c r="K12" s="7">
        <f t="shared" si="0"/>
        <v>16271.482633374731</v>
      </c>
      <c r="L12" s="40">
        <f>Grupe!$K$9</f>
        <v>0</v>
      </c>
      <c r="M12" s="41">
        <f>Natasa[[#This Row],[Cijena s rabat 1. (€/km) ]]*(1-Natasa[[#This Row],[Rabat grupa 2. (%)]])</f>
        <v>16271.482633374731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22692.121726544221</v>
      </c>
      <c r="J13" s="6">
        <f>Grupe!$K$8</f>
        <v>0</v>
      </c>
      <c r="K13" s="7">
        <f t="shared" si="0"/>
        <v>22692.121726544221</v>
      </c>
      <c r="L13" s="40">
        <f>Grupe!$K$9</f>
        <v>0</v>
      </c>
      <c r="M13" s="41">
        <f>Natasa[[#This Row],[Cijena s rabat 1. (€/km) ]]*(1-Natasa[[#This Row],[Rabat grupa 2. (%)]])</f>
        <v>22692.121726544221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28851.985043038476</v>
      </c>
      <c r="J14" s="6">
        <f>Grupe!$K$8</f>
        <v>0</v>
      </c>
      <c r="K14" s="7">
        <f t="shared" si="0"/>
        <v>28851.985043038476</v>
      </c>
      <c r="L14" s="40">
        <f>Grupe!$K$9</f>
        <v>0</v>
      </c>
      <c r="M14" s="41">
        <f>Natasa[[#This Row],[Cijena s rabat 1. (€/km) ]]*(1-Natasa[[#This Row],[Rabat grupa 2. (%)]])</f>
        <v>28851.985043038476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39761.698607440369</v>
      </c>
      <c r="J15" s="6">
        <f>Grupe!$K$8</f>
        <v>0</v>
      </c>
      <c r="K15" s="7">
        <f t="shared" si="0"/>
        <v>39761.698607440369</v>
      </c>
      <c r="L15" s="40">
        <f>Grupe!$K$9</f>
        <v>0</v>
      </c>
      <c r="M15" s="41">
        <f>Natasa[[#This Row],[Cijena s rabat 1. (€/km) ]]*(1-Natasa[[#This Row],[Rabat grupa 2. (%)]])</f>
        <v>39761.698607440369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128</v>
      </c>
      <c r="J16" s="6">
        <f>Grupe!$K$8</f>
        <v>0</v>
      </c>
      <c r="K16" s="7">
        <f t="shared" si="0"/>
        <v>128</v>
      </c>
      <c r="L16" s="40">
        <f>Grupe!$K$9</f>
        <v>0</v>
      </c>
      <c r="M16" s="41">
        <f>Natasa[[#This Row],[Cijena s rabat 1. (€/km) ]]*(1-Natasa[[#This Row],[Rabat grupa 2. (%)]])</f>
        <v>128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171</v>
      </c>
      <c r="J17" s="6">
        <f>Grupe!$K$8</f>
        <v>0</v>
      </c>
      <c r="K17" s="7">
        <f t="shared" si="0"/>
        <v>171</v>
      </c>
      <c r="L17" s="40">
        <f>Grupe!$K$9</f>
        <v>0</v>
      </c>
      <c r="M17" s="41">
        <f>Natasa[[#This Row],[Cijena s rabat 1. (€/km) ]]*(1-Natasa[[#This Row],[Rabat grupa 2. (%)]])</f>
        <v>171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220</v>
      </c>
      <c r="J18" s="6">
        <f>Grupe!$K$8</f>
        <v>0</v>
      </c>
      <c r="K18" s="7">
        <f t="shared" si="0"/>
        <v>220</v>
      </c>
      <c r="L18" s="40">
        <f>Grupe!$K$9</f>
        <v>0</v>
      </c>
      <c r="M18" s="41">
        <f>Natasa[[#This Row],[Cijena s rabat 1. (€/km) ]]*(1-Natasa[[#This Row],[Rabat grupa 2. (%)]])</f>
        <v>220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278</v>
      </c>
      <c r="J19" s="6">
        <f>Grupe!$K$8</f>
        <v>0</v>
      </c>
      <c r="K19" s="7">
        <f t="shared" si="0"/>
        <v>278</v>
      </c>
      <c r="L19" s="40">
        <f>Grupe!$K$9</f>
        <v>0</v>
      </c>
      <c r="M19" s="41">
        <f>Natasa[[#This Row],[Cijena s rabat 1. (€/km) ]]*(1-Natasa[[#This Row],[Rabat grupa 2. (%)]])</f>
        <v>278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452</v>
      </c>
      <c r="J20" s="6">
        <f>Grupe!$K$8</f>
        <v>0</v>
      </c>
      <c r="K20" s="7">
        <f t="shared" si="0"/>
        <v>452</v>
      </c>
      <c r="L20" s="40">
        <f>Grupe!$K$9</f>
        <v>0</v>
      </c>
      <c r="M20" s="41">
        <f>Natasa[[#This Row],[Cijena s rabat 1. (€/km) ]]*(1-Natasa[[#This Row],[Rabat grupa 2. (%)]])</f>
        <v>452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721</v>
      </c>
      <c r="J21" s="6">
        <f>Grupe!$K$8</f>
        <v>0</v>
      </c>
      <c r="K21" s="7">
        <f t="shared" si="0"/>
        <v>721</v>
      </c>
      <c r="L21" s="40">
        <f>Grupe!$K$9</f>
        <v>0</v>
      </c>
      <c r="M21" s="41">
        <f>Natasa[[#This Row],[Cijena s rabat 1. (€/km) ]]*(1-Natasa[[#This Row],[Rabat grupa 2. (%)]])</f>
        <v>721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1025</v>
      </c>
      <c r="J22" s="6">
        <f>Grupe!$K$8</f>
        <v>0</v>
      </c>
      <c r="K22" s="7">
        <f t="shared" si="0"/>
        <v>1025</v>
      </c>
      <c r="L22" s="40">
        <f>Grupe!$K$9</f>
        <v>0</v>
      </c>
      <c r="M22" s="41">
        <f>Natasa[[#This Row],[Cijena s rabat 1. (€/km) ]]*(1-Natasa[[#This Row],[Rabat grupa 2. (%)]])</f>
        <v>1025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1744</v>
      </c>
      <c r="J23" s="6">
        <f>Grupe!$K$8</f>
        <v>0</v>
      </c>
      <c r="K23" s="7">
        <f t="shared" si="0"/>
        <v>1744</v>
      </c>
      <c r="L23" s="40">
        <f>Grupe!$K$9</f>
        <v>0</v>
      </c>
      <c r="M23" s="41">
        <f>Natasa[[#This Row],[Cijena s rabat 1. (€/km) ]]*(1-Natasa[[#This Row],[Rabat grupa 2. (%)]])</f>
        <v>1744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2748</v>
      </c>
      <c r="J24" s="6">
        <f>Grupe!$K$8</f>
        <v>0</v>
      </c>
      <c r="K24" s="7">
        <f t="shared" si="0"/>
        <v>2748</v>
      </c>
      <c r="L24" s="40">
        <f>Grupe!$K$9</f>
        <v>0</v>
      </c>
      <c r="M24" s="41">
        <f>Natasa[[#This Row],[Cijena s rabat 1. (€/km) ]]*(1-Natasa[[#This Row],[Rabat grupa 2. (%)]])</f>
        <v>2748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4356</v>
      </c>
      <c r="J25" s="6">
        <f>Grupe!$K$8</f>
        <v>0</v>
      </c>
      <c r="K25" s="7">
        <f t="shared" si="0"/>
        <v>4356</v>
      </c>
      <c r="L25" s="40">
        <f>Grupe!$K$9</f>
        <v>0</v>
      </c>
      <c r="M25" s="41">
        <f>Natasa[[#This Row],[Cijena s rabat 1. (€/km) ]]*(1-Natasa[[#This Row],[Rabat grupa 2. (%)]])</f>
        <v>4356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6111</v>
      </c>
      <c r="J26" s="6">
        <f>Grupe!$K$8</f>
        <v>0</v>
      </c>
      <c r="K26" s="7">
        <f t="shared" si="0"/>
        <v>6111</v>
      </c>
      <c r="L26" s="40">
        <f>Grupe!$K$9</f>
        <v>0</v>
      </c>
      <c r="M26" s="41">
        <f>Natasa[[#This Row],[Cijena s rabat 1. (€/km) ]]*(1-Natasa[[#This Row],[Rabat grupa 2. (%)]])</f>
        <v>6111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9290</v>
      </c>
      <c r="J27" s="6">
        <f>Grupe!$K$8</f>
        <v>0</v>
      </c>
      <c r="K27" s="7">
        <f t="shared" si="0"/>
        <v>9290</v>
      </c>
      <c r="L27" s="40">
        <f>Grupe!$K$9</f>
        <v>0</v>
      </c>
      <c r="M27" s="41">
        <f>Natasa[[#This Row],[Cijena s rabat 1. (€/km) ]]*(1-Natasa[[#This Row],[Rabat grupa 2. (%)]])</f>
        <v>9290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12792</v>
      </c>
      <c r="J28" s="6">
        <f>Grupe!$K$8</f>
        <v>0</v>
      </c>
      <c r="K28" s="7">
        <f t="shared" si="0"/>
        <v>12792</v>
      </c>
      <c r="L28" s="40">
        <f>Grupe!$K$9</f>
        <v>0</v>
      </c>
      <c r="M28" s="41">
        <f>Natasa[[#This Row],[Cijena s rabat 1. (€/km) ]]*(1-Natasa[[#This Row],[Rabat grupa 2. (%)]])</f>
        <v>12792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16957</v>
      </c>
      <c r="J29" s="6">
        <f>Grupe!$K$8</f>
        <v>0</v>
      </c>
      <c r="K29" s="7">
        <f t="shared" si="0"/>
        <v>16957</v>
      </c>
      <c r="L29" s="40">
        <f>Grupe!$K$9</f>
        <v>0</v>
      </c>
      <c r="M29" s="41">
        <f>Natasa[[#This Row],[Cijena s rabat 1. (€/km) ]]*(1-Natasa[[#This Row],[Rabat grupa 2. (%)]])</f>
        <v>16957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21413</v>
      </c>
      <c r="J30" s="6">
        <f>Grupe!$K$8</f>
        <v>0</v>
      </c>
      <c r="K30" s="7">
        <f t="shared" si="0"/>
        <v>21413</v>
      </c>
      <c r="L30" s="40">
        <f>Grupe!$K$9</f>
        <v>0</v>
      </c>
      <c r="M30" s="41">
        <f>Natasa[[#This Row],[Cijena s rabat 1. (€/km) ]]*(1-Natasa[[#This Row],[Rabat grupa 2. (%)]])</f>
        <v>21413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27237</v>
      </c>
      <c r="J31" s="6">
        <f>Grupe!$K$8</f>
        <v>0</v>
      </c>
      <c r="K31" s="7">
        <f t="shared" si="0"/>
        <v>27237</v>
      </c>
      <c r="L31" s="40">
        <f>Grupe!$K$9</f>
        <v>0</v>
      </c>
      <c r="M31" s="41">
        <f>Natasa[[#This Row],[Cijena s rabat 1. (€/km) ]]*(1-Natasa[[#This Row],[Rabat grupa 2. (%)]])</f>
        <v>27237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32519</v>
      </c>
      <c r="J32" s="6">
        <f>Grupe!$K$8</f>
        <v>0</v>
      </c>
      <c r="K32" s="7">
        <f t="shared" si="0"/>
        <v>32519</v>
      </c>
      <c r="L32" s="40">
        <f>Grupe!$K$9</f>
        <v>0</v>
      </c>
      <c r="M32" s="41">
        <f>Natasa[[#This Row],[Cijena s rabat 1. (€/km) ]]*(1-Natasa[[#This Row],[Rabat grupa 2. (%)]])</f>
        <v>32519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43696</v>
      </c>
      <c r="J33" s="6">
        <f>Grupe!$K$8</f>
        <v>0</v>
      </c>
      <c r="K33" s="7">
        <f t="shared" si="0"/>
        <v>43696</v>
      </c>
      <c r="L33" s="40">
        <f>Grupe!$K$9</f>
        <v>0</v>
      </c>
      <c r="M33" s="41">
        <f>Natasa[[#This Row],[Cijena s rabat 1. (€/km) ]]*(1-Natasa[[#This Row],[Rabat grupa 2. (%)]])</f>
        <v>43696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745</v>
      </c>
      <c r="J34" s="6">
        <f>Grupe!$K$8</f>
        <v>0</v>
      </c>
      <c r="K34" s="7">
        <f t="shared" ref="K34:K65" si="1">I34*(1-J34)</f>
        <v>745</v>
      </c>
      <c r="L34" s="40">
        <f>Grupe!$K$9</f>
        <v>0</v>
      </c>
      <c r="M34" s="41">
        <f>Natasa[[#This Row],[Cijena s rabat 1. (€/km) ]]*(1-Natasa[[#This Row],[Rabat grupa 2. (%)]])</f>
        <v>745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879</v>
      </c>
      <c r="J35" s="6">
        <f>Grupe!$K$8</f>
        <v>0</v>
      </c>
      <c r="K35" s="7">
        <f t="shared" si="1"/>
        <v>879</v>
      </c>
      <c r="L35" s="40">
        <f>Grupe!$K$9</f>
        <v>0</v>
      </c>
      <c r="M35" s="41">
        <f>Natasa[[#This Row],[Cijena s rabat 1. (€/km) ]]*(1-Natasa[[#This Row],[Rabat grupa 2. (%)]])</f>
        <v>879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906</v>
      </c>
      <c r="J36" s="6">
        <f>Grupe!$K$8</f>
        <v>0</v>
      </c>
      <c r="K36" s="7">
        <f t="shared" si="1"/>
        <v>906</v>
      </c>
      <c r="L36" s="40">
        <f>Grupe!$K$9</f>
        <v>0</v>
      </c>
      <c r="M36" s="41">
        <f>Natasa[[#This Row],[Cijena s rabat 1. (€/km) ]]*(1-Natasa[[#This Row],[Rabat grupa 2. (%)]])</f>
        <v>906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1223</v>
      </c>
      <c r="J37" s="6">
        <f>Grupe!$K$8</f>
        <v>0</v>
      </c>
      <c r="K37" s="7">
        <f t="shared" si="1"/>
        <v>1223</v>
      </c>
      <c r="L37" s="40">
        <f>Grupe!$K$9</f>
        <v>0</v>
      </c>
      <c r="M37" s="41">
        <f>Natasa[[#This Row],[Cijena s rabat 1. (€/km) ]]*(1-Natasa[[#This Row],[Rabat grupa 2. (%)]])</f>
        <v>1223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1423</v>
      </c>
      <c r="J38" s="6">
        <f>Grupe!$K$8</f>
        <v>0</v>
      </c>
      <c r="K38" s="7">
        <f t="shared" si="1"/>
        <v>1423</v>
      </c>
      <c r="L38" s="40">
        <f>Grupe!$K$9</f>
        <v>0</v>
      </c>
      <c r="M38" s="41">
        <f>Natasa[[#This Row],[Cijena s rabat 1. (€/km) ]]*(1-Natasa[[#This Row],[Rabat grupa 2. (%)]])</f>
        <v>1423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1495</v>
      </c>
      <c r="J39" s="6">
        <f>Grupe!$K$8</f>
        <v>0</v>
      </c>
      <c r="K39" s="7">
        <f t="shared" si="1"/>
        <v>1495</v>
      </c>
      <c r="L39" s="40">
        <f>Grupe!$K$9</f>
        <v>0</v>
      </c>
      <c r="M39" s="41">
        <f>Natasa[[#This Row],[Cijena s rabat 1. (€/km) ]]*(1-Natasa[[#This Row],[Rabat grupa 2. (%)]])</f>
        <v>1495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2386</v>
      </c>
      <c r="J40" s="6">
        <f>Grupe!$K$8</f>
        <v>0</v>
      </c>
      <c r="K40" s="7">
        <f t="shared" si="1"/>
        <v>2386</v>
      </c>
      <c r="L40" s="40">
        <f>Grupe!$K$9</f>
        <v>0</v>
      </c>
      <c r="M40" s="41">
        <f>Natasa[[#This Row],[Cijena s rabat 1. (€/km) ]]*(1-Natasa[[#This Row],[Rabat grupa 2. (%)]])</f>
        <v>2386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1442.0488622778835</v>
      </c>
      <c r="J41" s="6">
        <f>Grupe!$K$8</f>
        <v>0</v>
      </c>
      <c r="K41" s="7">
        <f t="shared" si="1"/>
        <v>1442.0488622778835</v>
      </c>
      <c r="L41" s="40">
        <f>Grupe!$K$9</f>
        <v>0</v>
      </c>
      <c r="M41" s="41">
        <f>Natasa[[#This Row],[Cijena s rabat 1. (€/km) ]]*(1-Natasa[[#This Row],[Rabat grupa 2. (%)]])</f>
        <v>1442.0488622778835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1355</v>
      </c>
      <c r="J42" s="6">
        <f>Grupe!$K$8</f>
        <v>0</v>
      </c>
      <c r="K42" s="7">
        <f t="shared" si="1"/>
        <v>1355</v>
      </c>
      <c r="L42" s="40">
        <f>Grupe!$K$9</f>
        <v>0</v>
      </c>
      <c r="M42" s="41">
        <f>Natasa[[#This Row],[Cijena s rabat 1. (€/km) ]]*(1-Natasa[[#This Row],[Rabat grupa 2. (%)]])</f>
        <v>1355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1425</v>
      </c>
      <c r="J43" s="6">
        <f>Grupe!$K$8</f>
        <v>0</v>
      </c>
      <c r="K43" s="7">
        <f t="shared" si="1"/>
        <v>1425</v>
      </c>
      <c r="L43" s="40">
        <f>Grupe!$K$9</f>
        <v>0</v>
      </c>
      <c r="M43" s="41">
        <f>Natasa[[#This Row],[Cijena s rabat 1. (€/km) ]]*(1-Natasa[[#This Row],[Rabat grupa 2. (%)]])</f>
        <v>1425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1934</v>
      </c>
      <c r="J44" s="6">
        <f>Grupe!$K$8</f>
        <v>0</v>
      </c>
      <c r="K44" s="7">
        <f t="shared" si="1"/>
        <v>1934</v>
      </c>
      <c r="L44" s="40">
        <f>Grupe!$K$9</f>
        <v>0</v>
      </c>
      <c r="M44" s="41">
        <f>Natasa[[#This Row],[Cijena s rabat 1. (€/km) ]]*(1-Natasa[[#This Row],[Rabat grupa 2. (%)]])</f>
        <v>1934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2208</v>
      </c>
      <c r="J45" s="6">
        <f>Grupe!$K$8</f>
        <v>0</v>
      </c>
      <c r="K45" s="7">
        <f t="shared" si="1"/>
        <v>2208</v>
      </c>
      <c r="L45" s="40">
        <f>Grupe!$K$9</f>
        <v>0</v>
      </c>
      <c r="M45" s="41">
        <f>Natasa[[#This Row],[Cijena s rabat 1. (€/km) ]]*(1-Natasa[[#This Row],[Rabat grupa 2. (%)]])</f>
        <v>2208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2305</v>
      </c>
      <c r="J46" s="6">
        <f>Grupe!$K$8</f>
        <v>0</v>
      </c>
      <c r="K46" s="7">
        <f t="shared" si="1"/>
        <v>2305</v>
      </c>
      <c r="L46" s="40">
        <f>Grupe!$K$9</f>
        <v>0</v>
      </c>
      <c r="M46" s="41">
        <f>Natasa[[#This Row],[Cijena s rabat 1. (€/km) ]]*(1-Natasa[[#This Row],[Rabat grupa 2. (%)]])</f>
        <v>2305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2606</v>
      </c>
      <c r="J47" s="6">
        <f>Grupe!$K$8</f>
        <v>0</v>
      </c>
      <c r="K47" s="7">
        <f t="shared" si="1"/>
        <v>2606</v>
      </c>
      <c r="L47" s="40">
        <f>Grupe!$K$9</f>
        <v>0</v>
      </c>
      <c r="M47" s="41">
        <f>Natasa[[#This Row],[Cijena s rabat 1. (€/km) ]]*(1-Natasa[[#This Row],[Rabat grupa 2. (%)]])</f>
        <v>2606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3721</v>
      </c>
      <c r="J48" s="6">
        <f>Grupe!$K$8</f>
        <v>0</v>
      </c>
      <c r="K48" s="7">
        <f t="shared" si="1"/>
        <v>3721</v>
      </c>
      <c r="L48" s="40">
        <f>Grupe!$K$9</f>
        <v>0</v>
      </c>
      <c r="M48" s="41">
        <f>Natasa[[#This Row],[Cijena s rabat 1. (€/km) ]]*(1-Natasa[[#This Row],[Rabat grupa 2. (%)]])</f>
        <v>3721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3785</v>
      </c>
      <c r="J49" s="6">
        <f>Grupe!$K$8</f>
        <v>0</v>
      </c>
      <c r="K49" s="7">
        <f t="shared" si="1"/>
        <v>3785</v>
      </c>
      <c r="L49" s="40">
        <f>Grupe!$K$9</f>
        <v>0</v>
      </c>
      <c r="M49" s="41">
        <f>Natasa[[#This Row],[Cijena s rabat 1. (€/km) ]]*(1-Natasa[[#This Row],[Rabat grupa 2. (%)]])</f>
        <v>3785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3905</v>
      </c>
      <c r="J50" s="6">
        <f>Grupe!$K$8</f>
        <v>0</v>
      </c>
      <c r="K50" s="7">
        <f t="shared" si="1"/>
        <v>3905</v>
      </c>
      <c r="L50" s="40">
        <f>Grupe!$K$9</f>
        <v>0</v>
      </c>
      <c r="M50" s="41">
        <f>Natasa[[#This Row],[Cijena s rabat 1. (€/km) ]]*(1-Natasa[[#This Row],[Rabat grupa 2. (%)]])</f>
        <v>3905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5299</v>
      </c>
      <c r="J51" s="6">
        <f>Grupe!$K$8</f>
        <v>0</v>
      </c>
      <c r="K51" s="7">
        <f t="shared" si="1"/>
        <v>5299</v>
      </c>
      <c r="L51" s="40">
        <f>Grupe!$K$9</f>
        <v>0</v>
      </c>
      <c r="M51" s="41">
        <f>Natasa[[#This Row],[Cijena s rabat 1. (€/km) ]]*(1-Natasa[[#This Row],[Rabat grupa 2. (%)]])</f>
        <v>5299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5450</v>
      </c>
      <c r="J52" s="6">
        <f>Grupe!$K$8</f>
        <v>0</v>
      </c>
      <c r="K52" s="7">
        <f t="shared" si="1"/>
        <v>5450</v>
      </c>
      <c r="L52" s="40">
        <f>Grupe!$K$9</f>
        <v>0</v>
      </c>
      <c r="M52" s="41">
        <f>Natasa[[#This Row],[Cijena s rabat 1. (€/km) ]]*(1-Natasa[[#This Row],[Rabat grupa 2. (%)]])</f>
        <v>5450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9202</v>
      </c>
      <c r="J53" s="6">
        <f>Grupe!$K$8</f>
        <v>0</v>
      </c>
      <c r="K53" s="7">
        <f t="shared" si="1"/>
        <v>9202</v>
      </c>
      <c r="L53" s="40">
        <f>Grupe!$K$9</f>
        <v>0</v>
      </c>
      <c r="M53" s="41">
        <f>Natasa[[#This Row],[Cijena s rabat 1. (€/km) ]]*(1-Natasa[[#This Row],[Rabat grupa 2. (%)]])</f>
        <v>9202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9400</v>
      </c>
      <c r="J54" s="6">
        <f>Grupe!$K$8</f>
        <v>0</v>
      </c>
      <c r="K54" s="7">
        <f t="shared" si="1"/>
        <v>9400</v>
      </c>
      <c r="L54" s="40">
        <f>Grupe!$K$9</f>
        <v>0</v>
      </c>
      <c r="M54" s="41">
        <f>Natasa[[#This Row],[Cijena s rabat 1. (€/km) ]]*(1-Natasa[[#This Row],[Rabat grupa 2. (%)]])</f>
        <v>9400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803.19005515013373</v>
      </c>
      <c r="J55" s="6">
        <f>Grupe!$K$8</f>
        <v>0</v>
      </c>
      <c r="K55" s="7">
        <f t="shared" si="1"/>
        <v>803.19005515013373</v>
      </c>
      <c r="L55" s="40">
        <f>Grupe!$K$9</f>
        <v>0</v>
      </c>
      <c r="M55" s="41">
        <f>Natasa[[#This Row],[Cijena s rabat 1. (€/km) ]]*(1-Natasa[[#This Row],[Rabat grupa 2. (%)]])</f>
        <v>803.19005515013373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1088</v>
      </c>
      <c r="J56" s="6">
        <f>Grupe!$K$8</f>
        <v>0</v>
      </c>
      <c r="K56" s="7">
        <f t="shared" si="1"/>
        <v>1088</v>
      </c>
      <c r="L56" s="40">
        <f>Grupe!$K$9</f>
        <v>0</v>
      </c>
      <c r="M56" s="41">
        <f>Natasa[[#This Row],[Cijena s rabat 1. (€/km) ]]*(1-Natasa[[#This Row],[Rabat grupa 2. (%)]])</f>
        <v>1088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1693</v>
      </c>
      <c r="J57" s="6">
        <f>Grupe!$K$8</f>
        <v>0</v>
      </c>
      <c r="K57" s="7">
        <f t="shared" si="1"/>
        <v>1693</v>
      </c>
      <c r="L57" s="40">
        <f>Grupe!$K$9</f>
        <v>0</v>
      </c>
      <c r="M57" s="41">
        <f>Natasa[[#This Row],[Cijena s rabat 1. (€/km) ]]*(1-Natasa[[#This Row],[Rabat grupa 2. (%)]])</f>
        <v>1693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374</v>
      </c>
      <c r="J58" s="6">
        <f>Grupe!$K$8</f>
        <v>0</v>
      </c>
      <c r="K58" s="7">
        <f t="shared" si="1"/>
        <v>374</v>
      </c>
      <c r="L58" s="40">
        <f>Grupe!$K$9</f>
        <v>0</v>
      </c>
      <c r="M58" s="41">
        <f>Natasa[[#This Row],[Cijena s rabat 1. (€/km) ]]*(1-Natasa[[#This Row],[Rabat grupa 2. (%)]])</f>
        <v>374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384</v>
      </c>
      <c r="J59" s="6">
        <f>Grupe!$K$8</f>
        <v>0</v>
      </c>
      <c r="K59" s="7">
        <f t="shared" si="1"/>
        <v>384</v>
      </c>
      <c r="L59" s="40">
        <f>Grupe!$K$9</f>
        <v>0</v>
      </c>
      <c r="M59" s="41">
        <f>Natasa[[#This Row],[Cijena s rabat 1. (€/km) ]]*(1-Natasa[[#This Row],[Rabat grupa 2. (%)]])</f>
        <v>384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519</v>
      </c>
      <c r="J60" s="6">
        <f>Grupe!$K$8</f>
        <v>0</v>
      </c>
      <c r="K60" s="7">
        <f t="shared" si="1"/>
        <v>519</v>
      </c>
      <c r="L60" s="40">
        <f>Grupe!$K$9</f>
        <v>0</v>
      </c>
      <c r="M60" s="41">
        <f>Natasa[[#This Row],[Cijena s rabat 1. (€/km) ]]*(1-Natasa[[#This Row],[Rabat grupa 2. (%)]])</f>
        <v>519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698</v>
      </c>
      <c r="J61" s="6">
        <f>Grupe!$K$8</f>
        <v>0</v>
      </c>
      <c r="K61" s="7">
        <f t="shared" si="1"/>
        <v>698</v>
      </c>
      <c r="L61" s="40">
        <f>Grupe!$K$9</f>
        <v>0</v>
      </c>
      <c r="M61" s="41">
        <f>Natasa[[#This Row],[Cijena s rabat 1. (€/km) ]]*(1-Natasa[[#This Row],[Rabat grupa 2. (%)]])</f>
        <v>698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858</v>
      </c>
      <c r="J62" s="6">
        <f>Grupe!$K$8</f>
        <v>0</v>
      </c>
      <c r="K62" s="7">
        <f t="shared" si="1"/>
        <v>858</v>
      </c>
      <c r="L62" s="40">
        <f>Grupe!$K$9</f>
        <v>0</v>
      </c>
      <c r="M62" s="41">
        <f>Natasa[[#This Row],[Cijena s rabat 1. (€/km) ]]*(1-Natasa[[#This Row],[Rabat grupa 2. (%)]])</f>
        <v>858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523.71</v>
      </c>
      <c r="J63" s="6">
        <f>Grupe!$K$8</f>
        <v>0</v>
      </c>
      <c r="K63" s="7">
        <f t="shared" si="1"/>
        <v>523.71</v>
      </c>
      <c r="L63" s="40">
        <f>Grupe!$K$9</f>
        <v>0</v>
      </c>
      <c r="M63" s="41">
        <f>Natasa[[#This Row],[Cijena s rabat 1. (€/km) ]]*(1-Natasa[[#This Row],[Rabat grupa 2. (%)]])</f>
        <v>523.71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737</v>
      </c>
      <c r="J64" s="6">
        <f>Grupe!$K$8</f>
        <v>0</v>
      </c>
      <c r="K64" s="7">
        <f t="shared" si="1"/>
        <v>737</v>
      </c>
      <c r="L64" s="40">
        <f>Grupe!$K$9</f>
        <v>0</v>
      </c>
      <c r="M64" s="41">
        <f>Natasa[[#This Row],[Cijena s rabat 1. (€/km) ]]*(1-Natasa[[#This Row],[Rabat grupa 2. (%)]])</f>
        <v>737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1043</v>
      </c>
      <c r="J65" s="6">
        <f>Grupe!$K$8</f>
        <v>0</v>
      </c>
      <c r="K65" s="7">
        <f t="shared" si="1"/>
        <v>1043</v>
      </c>
      <c r="L65" s="40">
        <f>Grupe!$K$9</f>
        <v>0</v>
      </c>
      <c r="M65" s="41">
        <f>Natasa[[#This Row],[Cijena s rabat 1. (€/km) ]]*(1-Natasa[[#This Row],[Rabat grupa 2. (%)]])</f>
        <v>1043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1290</v>
      </c>
      <c r="J66" s="6">
        <f>Grupe!$K$8</f>
        <v>0</v>
      </c>
      <c r="K66" s="7">
        <f t="shared" ref="K66:K88" si="2">I66*(1-J66)</f>
        <v>1290</v>
      </c>
      <c r="L66" s="40">
        <f>Grupe!$K$9</f>
        <v>0</v>
      </c>
      <c r="M66" s="41">
        <f>Natasa[[#This Row],[Cijena s rabat 1. (€/km) ]]*(1-Natasa[[#This Row],[Rabat grupa 2. (%)]])</f>
        <v>1290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1869</v>
      </c>
      <c r="J67" s="6">
        <f>Grupe!$K$8</f>
        <v>0</v>
      </c>
      <c r="K67" s="7">
        <f t="shared" si="2"/>
        <v>1869</v>
      </c>
      <c r="L67" s="40">
        <f>Grupe!$K$9</f>
        <v>0</v>
      </c>
      <c r="M67" s="41">
        <f>Natasa[[#This Row],[Cijena s rabat 1. (€/km) ]]*(1-Natasa[[#This Row],[Rabat grupa 2. (%)]])</f>
        <v>1869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704</v>
      </c>
      <c r="J68" s="6">
        <f>Grupe!$K$8</f>
        <v>0</v>
      </c>
      <c r="K68" s="7">
        <f t="shared" si="2"/>
        <v>704</v>
      </c>
      <c r="L68" s="40">
        <f>Grupe!$K$9</f>
        <v>0</v>
      </c>
      <c r="M68" s="41">
        <f>Natasa[[#This Row],[Cijena s rabat 1. (€/km) ]]*(1-Natasa[[#This Row],[Rabat grupa 2. (%)]])</f>
        <v>704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945</v>
      </c>
      <c r="J69" s="6">
        <f>Grupe!$K$8</f>
        <v>0</v>
      </c>
      <c r="K69" s="7">
        <f t="shared" si="2"/>
        <v>945</v>
      </c>
      <c r="L69" s="40">
        <f>Grupe!$K$9</f>
        <v>0</v>
      </c>
      <c r="M69" s="41">
        <f>Natasa[[#This Row],[Cijena s rabat 1. (€/km) ]]*(1-Natasa[[#This Row],[Rabat grupa 2. (%)]])</f>
        <v>945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1364</v>
      </c>
      <c r="J70" s="6">
        <f>Grupe!$K$8</f>
        <v>0</v>
      </c>
      <c r="K70" s="7">
        <f t="shared" si="2"/>
        <v>1364</v>
      </c>
      <c r="L70" s="40">
        <f>Grupe!$K$9</f>
        <v>0</v>
      </c>
      <c r="M70" s="41">
        <f>Natasa[[#This Row],[Cijena s rabat 1. (€/km) ]]*(1-Natasa[[#This Row],[Rabat grupa 2. (%)]])</f>
        <v>1364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1588</v>
      </c>
      <c r="J71" s="6">
        <f>Grupe!$K$8</f>
        <v>0</v>
      </c>
      <c r="K71" s="7">
        <f t="shared" si="2"/>
        <v>1588</v>
      </c>
      <c r="L71" s="40">
        <f>Grupe!$K$9</f>
        <v>0</v>
      </c>
      <c r="M71" s="41">
        <f>Natasa[[#This Row],[Cijena s rabat 1. (€/km) ]]*(1-Natasa[[#This Row],[Rabat grupa 2. (%)]])</f>
        <v>1588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2414</v>
      </c>
      <c r="J72" s="6">
        <f>Grupe!$K$8</f>
        <v>0</v>
      </c>
      <c r="K72" s="7">
        <f t="shared" si="2"/>
        <v>2414</v>
      </c>
      <c r="L72" s="40">
        <f>Grupe!$K$9</f>
        <v>0</v>
      </c>
      <c r="M72" s="41">
        <f>Natasa[[#This Row],[Cijena s rabat 1. (€/km) ]]*(1-Natasa[[#This Row],[Rabat grupa 2. (%)]])</f>
        <v>2414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1269</v>
      </c>
      <c r="J73" s="6">
        <f>Grupe!$K$8</f>
        <v>0</v>
      </c>
      <c r="K73" s="7">
        <f t="shared" si="2"/>
        <v>1269</v>
      </c>
      <c r="L73" s="40">
        <f>Grupe!$K$9</f>
        <v>0</v>
      </c>
      <c r="M73" s="41">
        <f>Natasa[[#This Row],[Cijena s rabat 1. (€/km) ]]*(1-Natasa[[#This Row],[Rabat grupa 2. (%)]])</f>
        <v>1269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1576</v>
      </c>
      <c r="J74" s="6">
        <f>Grupe!$K$8</f>
        <v>0</v>
      </c>
      <c r="K74" s="7">
        <f t="shared" si="2"/>
        <v>1576</v>
      </c>
      <c r="L74" s="40">
        <f>Grupe!$K$9</f>
        <v>0</v>
      </c>
      <c r="M74" s="41">
        <f>Natasa[[#This Row],[Cijena s rabat 1. (€/km) ]]*(1-Natasa[[#This Row],[Rabat grupa 2. (%)]])</f>
        <v>1576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2218</v>
      </c>
      <c r="J75" s="6">
        <f>Grupe!$K$8</f>
        <v>0</v>
      </c>
      <c r="K75" s="7">
        <f t="shared" si="2"/>
        <v>2218</v>
      </c>
      <c r="L75" s="40">
        <f>Grupe!$K$9</f>
        <v>0</v>
      </c>
      <c r="M75" s="41">
        <f>Natasa[[#This Row],[Cijena s rabat 1. (€/km) ]]*(1-Natasa[[#This Row],[Rabat grupa 2. (%)]])</f>
        <v>2218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2555</v>
      </c>
      <c r="J76" s="6">
        <f>Grupe!$K$8</f>
        <v>0</v>
      </c>
      <c r="K76" s="7">
        <f t="shared" si="2"/>
        <v>2555</v>
      </c>
      <c r="L76" s="40">
        <f>Grupe!$K$9</f>
        <v>0</v>
      </c>
      <c r="M76" s="41">
        <f>Natasa[[#This Row],[Cijena s rabat 1. (€/km) ]]*(1-Natasa[[#This Row],[Rabat grupa 2. (%)]])</f>
        <v>2555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3774</v>
      </c>
      <c r="J77" s="6">
        <f>Grupe!$K$8</f>
        <v>0</v>
      </c>
      <c r="K77" s="7">
        <f t="shared" si="2"/>
        <v>3774</v>
      </c>
      <c r="L77" s="40">
        <f>Grupe!$K$9</f>
        <v>0</v>
      </c>
      <c r="M77" s="41">
        <f>Natasa[[#This Row],[Cijena s rabat 1. (€/km) ]]*(1-Natasa[[#This Row],[Rabat grupa 2. (%)]])</f>
        <v>3774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4484</v>
      </c>
      <c r="J78" s="6">
        <f>Grupe!$K$8</f>
        <v>0</v>
      </c>
      <c r="K78" s="7">
        <f t="shared" si="2"/>
        <v>4484</v>
      </c>
      <c r="L78" s="40">
        <f>Grupe!$K$9</f>
        <v>0</v>
      </c>
      <c r="M78" s="41">
        <f>Natasa[[#This Row],[Cijena s rabat 1. (€/km) ]]*(1-Natasa[[#This Row],[Rabat grupa 2. (%)]])</f>
        <v>4484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5712</v>
      </c>
      <c r="J79" s="6">
        <f>Grupe!$K$8</f>
        <v>0</v>
      </c>
      <c r="K79" s="7">
        <f t="shared" si="2"/>
        <v>5712</v>
      </c>
      <c r="L79" s="40">
        <f>Grupe!$K$9</f>
        <v>0</v>
      </c>
      <c r="M79" s="41">
        <f>Natasa[[#This Row],[Cijena s rabat 1. (€/km) ]]*(1-Natasa[[#This Row],[Rabat grupa 2. (%)]])</f>
        <v>5712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6536</v>
      </c>
      <c r="J80" s="6">
        <f>Grupe!$K$8</f>
        <v>0</v>
      </c>
      <c r="K80" s="7">
        <f t="shared" si="2"/>
        <v>6536</v>
      </c>
      <c r="L80" s="40">
        <f>Grupe!$K$9</f>
        <v>0</v>
      </c>
      <c r="M80" s="41">
        <f>Natasa[[#This Row],[Cijena s rabat 1. (€/km) ]]*(1-Natasa[[#This Row],[Rabat grupa 2. (%)]])</f>
        <v>6536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1179</v>
      </c>
      <c r="J81" s="6">
        <f>Grupe!$K$8</f>
        <v>0</v>
      </c>
      <c r="K81" s="7">
        <f t="shared" si="2"/>
        <v>1179</v>
      </c>
      <c r="L81" s="40">
        <f>Grupe!$K$9</f>
        <v>0</v>
      </c>
      <c r="M81" s="41">
        <f>Natasa[[#This Row],[Cijena s rabat 1. (€/km) ]]*(1-Natasa[[#This Row],[Rabat grupa 2. (%)]])</f>
        <v>1179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1381</v>
      </c>
      <c r="J82" s="6">
        <f>Grupe!$K$8</f>
        <v>0</v>
      </c>
      <c r="K82" s="7">
        <f t="shared" si="2"/>
        <v>1381</v>
      </c>
      <c r="L82" s="40">
        <f>Grupe!$K$9</f>
        <v>0</v>
      </c>
      <c r="M82" s="41">
        <f>Natasa[[#This Row],[Cijena s rabat 1. (€/km) ]]*(1-Natasa[[#This Row],[Rabat grupa 2. (%)]])</f>
        <v>1381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1859</v>
      </c>
      <c r="J83" s="6">
        <f>Grupe!$K$8</f>
        <v>0</v>
      </c>
      <c r="K83" s="7">
        <f t="shared" si="2"/>
        <v>1859</v>
      </c>
      <c r="L83" s="40">
        <f>Grupe!$K$9</f>
        <v>0</v>
      </c>
      <c r="M83" s="41">
        <f>Natasa[[#This Row],[Cijena s rabat 1. (€/km) ]]*(1-Natasa[[#This Row],[Rabat grupa 2. (%)]])</f>
        <v>1859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2333</v>
      </c>
      <c r="J84" s="6">
        <f>Grupe!$K$8</f>
        <v>0</v>
      </c>
      <c r="K84" s="7">
        <f t="shared" si="2"/>
        <v>2333</v>
      </c>
      <c r="L84" s="40">
        <f>Grupe!$K$9</f>
        <v>0</v>
      </c>
      <c r="M84" s="41">
        <f>Natasa[[#This Row],[Cijena s rabat 1. (€/km) ]]*(1-Natasa[[#This Row],[Rabat grupa 2. (%)]])</f>
        <v>2333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1842</v>
      </c>
      <c r="J85" s="6">
        <f>Grupe!$K$8</f>
        <v>0</v>
      </c>
      <c r="K85" s="7">
        <f t="shared" si="2"/>
        <v>1842</v>
      </c>
      <c r="L85" s="40">
        <f>Grupe!$K$9</f>
        <v>0</v>
      </c>
      <c r="M85" s="41">
        <f>Natasa[[#This Row],[Cijena s rabat 1. (€/km) ]]*(1-Natasa[[#This Row],[Rabat grupa 2. (%)]])</f>
        <v>1842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2068</v>
      </c>
      <c r="J86" s="6">
        <f>Grupe!$K$8</f>
        <v>0</v>
      </c>
      <c r="K86" s="7">
        <f t="shared" si="2"/>
        <v>2068</v>
      </c>
      <c r="L86" s="40">
        <f>Grupe!$K$9</f>
        <v>0</v>
      </c>
      <c r="M86" s="41">
        <f>Natasa[[#This Row],[Cijena s rabat 1. (€/km) ]]*(1-Natasa[[#This Row],[Rabat grupa 2. (%)]])</f>
        <v>2068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2839</v>
      </c>
      <c r="J87" s="6">
        <f>Grupe!$K$8</f>
        <v>0</v>
      </c>
      <c r="K87" s="7">
        <f t="shared" si="2"/>
        <v>2839</v>
      </c>
      <c r="L87" s="40">
        <f>Grupe!$K$9</f>
        <v>0</v>
      </c>
      <c r="M87" s="41">
        <f>Natasa[[#This Row],[Cijena s rabat 1. (€/km) ]]*(1-Natasa[[#This Row],[Rabat grupa 2. (%)]])</f>
        <v>2839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3424</v>
      </c>
      <c r="J88" s="6">
        <f>Grupe!$K$8</f>
        <v>0</v>
      </c>
      <c r="K88" s="7">
        <f t="shared" si="2"/>
        <v>3424</v>
      </c>
      <c r="L88" s="40">
        <f>Grupe!$K$9</f>
        <v>0</v>
      </c>
      <c r="M88" s="41">
        <f>Natasa[[#This Row],[Cijena s rabat 1. (€/km) ]]*(1-Natasa[[#This Row],[Rabat grupa 2. (%)]])</f>
        <v>3424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1357</v>
      </c>
      <c r="J89" s="6">
        <f>Grupe!$K$8</f>
        <v>0</v>
      </c>
      <c r="K89" s="7">
        <f t="shared" ref="K89:K142" si="3">I89*(1-J89)</f>
        <v>1357</v>
      </c>
      <c r="L89" s="40">
        <f>Grupe!$K$9</f>
        <v>0</v>
      </c>
      <c r="M89" s="41">
        <f>Natasa[[#This Row],[Cijena s rabat 1. (€/km) ]]*(1-Natasa[[#This Row],[Rabat grupa 2. (%)]])</f>
        <v>1357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1539</v>
      </c>
      <c r="J90" s="6">
        <f>Grupe!$K$8</f>
        <v>0</v>
      </c>
      <c r="K90" s="7">
        <f t="shared" si="3"/>
        <v>1539</v>
      </c>
      <c r="L90" s="40">
        <f>Grupe!$K$9</f>
        <v>0</v>
      </c>
      <c r="M90" s="41">
        <f>Natasa[[#This Row],[Cijena s rabat 1. (€/km) ]]*(1-Natasa[[#This Row],[Rabat grupa 2. (%)]])</f>
        <v>1539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2050</v>
      </c>
      <c r="J91" s="6">
        <f>Grupe!$K$8</f>
        <v>0</v>
      </c>
      <c r="K91" s="7">
        <f t="shared" si="3"/>
        <v>2050</v>
      </c>
      <c r="L91" s="40">
        <f>Grupe!$K$9</f>
        <v>0</v>
      </c>
      <c r="M91" s="41">
        <f>Natasa[[#This Row],[Cijena s rabat 1. (€/km) ]]*(1-Natasa[[#This Row],[Rabat grupa 2. (%)]])</f>
        <v>2050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2721</v>
      </c>
      <c r="J92" s="6">
        <f>Grupe!$K$8</f>
        <v>0</v>
      </c>
      <c r="K92" s="7">
        <f t="shared" si="3"/>
        <v>2721</v>
      </c>
      <c r="L92" s="40">
        <f>Grupe!$K$9</f>
        <v>0</v>
      </c>
      <c r="M92" s="41">
        <f>Natasa[[#This Row],[Cijena s rabat 1. (€/km) ]]*(1-Natasa[[#This Row],[Rabat grupa 2. (%)]])</f>
        <v>2721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4345</v>
      </c>
      <c r="J93" s="6">
        <f>Grupe!$K$8</f>
        <v>0</v>
      </c>
      <c r="K93" s="7">
        <f t="shared" si="3"/>
        <v>4345</v>
      </c>
      <c r="L93" s="40">
        <f>Grupe!$K$9</f>
        <v>0</v>
      </c>
      <c r="M93" s="41">
        <f>Natasa[[#This Row],[Cijena s rabat 1. (€/km) ]]*(1-Natasa[[#This Row],[Rabat grupa 2. (%)]])</f>
        <v>4345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7412</v>
      </c>
      <c r="J94" s="6">
        <f>Grupe!$K$8</f>
        <v>0</v>
      </c>
      <c r="K94" s="7">
        <f t="shared" si="3"/>
        <v>7412</v>
      </c>
      <c r="L94" s="40">
        <f>Grupe!$K$9</f>
        <v>0</v>
      </c>
      <c r="M94" s="41">
        <f>Natasa[[#This Row],[Cijena s rabat 1. (€/km) ]]*(1-Natasa[[#This Row],[Rabat grupa 2. (%)]])</f>
        <v>7412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2076</v>
      </c>
      <c r="J95" s="6">
        <f>Grupe!$K$8</f>
        <v>0</v>
      </c>
      <c r="K95" s="7">
        <f t="shared" si="3"/>
        <v>2076</v>
      </c>
      <c r="L95" s="40">
        <f>Grupe!$K$9</f>
        <v>0</v>
      </c>
      <c r="M95" s="41">
        <f>Natasa[[#This Row],[Cijena s rabat 1. (€/km) ]]*(1-Natasa[[#This Row],[Rabat grupa 2. (%)]])</f>
        <v>2076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2224</v>
      </c>
      <c r="J96" s="6">
        <f>Grupe!$K$8</f>
        <v>0</v>
      </c>
      <c r="K96" s="7">
        <f t="shared" si="3"/>
        <v>2224</v>
      </c>
      <c r="L96" s="40">
        <f>Grupe!$K$9</f>
        <v>0</v>
      </c>
      <c r="M96" s="41">
        <f>Natasa[[#This Row],[Cijena s rabat 1. (€/km) ]]*(1-Natasa[[#This Row],[Rabat grupa 2. (%)]])</f>
        <v>2224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3029</v>
      </c>
      <c r="J97" s="6">
        <f>Grupe!$K$8</f>
        <v>0</v>
      </c>
      <c r="K97" s="7">
        <f t="shared" si="3"/>
        <v>3029</v>
      </c>
      <c r="L97" s="40">
        <f>Grupe!$K$9</f>
        <v>0</v>
      </c>
      <c r="M97" s="41">
        <f>Natasa[[#This Row],[Cijena s rabat 1. (€/km) ]]*(1-Natasa[[#This Row],[Rabat grupa 2. (%)]])</f>
        <v>3029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3617</v>
      </c>
      <c r="J98" s="6">
        <f>Grupe!$K$8</f>
        <v>0</v>
      </c>
      <c r="K98" s="7">
        <f t="shared" si="3"/>
        <v>3617</v>
      </c>
      <c r="L98" s="40">
        <f>Grupe!$K$9</f>
        <v>0</v>
      </c>
      <c r="M98" s="41">
        <f>Natasa[[#This Row],[Cijena s rabat 1. (€/km) ]]*(1-Natasa[[#This Row],[Rabat grupa 2. (%)]])</f>
        <v>3617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6528</v>
      </c>
      <c r="J99" s="6">
        <f>Grupe!$K$8</f>
        <v>0</v>
      </c>
      <c r="K99" s="7">
        <f t="shared" si="3"/>
        <v>6528</v>
      </c>
      <c r="L99" s="40">
        <f>Grupe!$K$9</f>
        <v>0</v>
      </c>
      <c r="M99" s="41">
        <f>Natasa[[#This Row],[Cijena s rabat 1. (€/km) ]]*(1-Natasa[[#This Row],[Rabat grupa 2. (%)]])</f>
        <v>6528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11075</v>
      </c>
      <c r="J100" s="6">
        <f>Grupe!$K$8</f>
        <v>0</v>
      </c>
      <c r="K100" s="7">
        <f t="shared" si="3"/>
        <v>11075</v>
      </c>
      <c r="L100" s="40">
        <f>Grupe!$K$9</f>
        <v>0</v>
      </c>
      <c r="M100" s="41">
        <f>Natasa[[#This Row],[Cijena s rabat 1. (€/km) ]]*(1-Natasa[[#This Row],[Rabat grupa 2. (%)]])</f>
        <v>11075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4419</v>
      </c>
      <c r="J101" s="6">
        <f>Grupe!$K$8</f>
        <v>0</v>
      </c>
      <c r="K101" s="7">
        <f t="shared" si="3"/>
        <v>4419</v>
      </c>
      <c r="L101" s="40">
        <f>Grupe!$K$9</f>
        <v>0</v>
      </c>
      <c r="M101" s="41">
        <f>Natasa[[#This Row],[Cijena s rabat 1. (€/km) ]]*(1-Natasa[[#This Row],[Rabat grupa 2. (%)]])</f>
        <v>4419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5346</v>
      </c>
      <c r="J102" s="6">
        <f>Grupe!$K$8</f>
        <v>0</v>
      </c>
      <c r="K102" s="7">
        <f t="shared" si="3"/>
        <v>5346</v>
      </c>
      <c r="L102" s="40">
        <f>Grupe!$K$9</f>
        <v>0</v>
      </c>
      <c r="M102" s="41">
        <f>Natasa[[#This Row],[Cijena s rabat 1. (€/km) ]]*(1-Natasa[[#This Row],[Rabat grupa 2. (%)]])</f>
        <v>5346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6064</v>
      </c>
      <c r="J103" s="6">
        <f>Grupe!$K$8</f>
        <v>0</v>
      </c>
      <c r="K103" s="7">
        <f t="shared" si="3"/>
        <v>6064</v>
      </c>
      <c r="L103" s="40">
        <f>Grupe!$K$9</f>
        <v>0</v>
      </c>
      <c r="M103" s="41">
        <f>Natasa[[#This Row],[Cijena s rabat 1. (€/km) ]]*(1-Natasa[[#This Row],[Rabat grupa 2. (%)]])</f>
        <v>6064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7324</v>
      </c>
      <c r="J104" s="6">
        <f>Grupe!$K$8</f>
        <v>0</v>
      </c>
      <c r="K104" s="7">
        <f t="shared" si="3"/>
        <v>7324</v>
      </c>
      <c r="L104" s="40">
        <f>Grupe!$K$9</f>
        <v>0</v>
      </c>
      <c r="M104" s="41">
        <f>Natasa[[#This Row],[Cijena s rabat 1. (€/km) ]]*(1-Natasa[[#This Row],[Rabat grupa 2. (%)]])</f>
        <v>7324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10731</v>
      </c>
      <c r="J105" s="6">
        <f>Grupe!$K$8</f>
        <v>0</v>
      </c>
      <c r="K105" s="7">
        <f t="shared" si="3"/>
        <v>10731</v>
      </c>
      <c r="L105" s="40">
        <f>Grupe!$K$9</f>
        <v>0</v>
      </c>
      <c r="M105" s="41">
        <f>Natasa[[#This Row],[Cijena s rabat 1. (€/km) ]]*(1-Natasa[[#This Row],[Rabat grupa 2. (%)]])</f>
        <v>10731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13476</v>
      </c>
      <c r="J106" s="6">
        <f>Grupe!$K$8</f>
        <v>0</v>
      </c>
      <c r="K106" s="7">
        <f t="shared" si="3"/>
        <v>13476</v>
      </c>
      <c r="L106" s="40">
        <f>Grupe!$K$9</f>
        <v>0</v>
      </c>
      <c r="M106" s="41">
        <f>Natasa[[#This Row],[Cijena s rabat 1. (€/km) ]]*(1-Natasa[[#This Row],[Rabat grupa 2. (%)]])</f>
        <v>13476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15270</v>
      </c>
      <c r="J107" s="6">
        <f>Grupe!$K$8</f>
        <v>0</v>
      </c>
      <c r="K107" s="7">
        <f t="shared" si="3"/>
        <v>15270</v>
      </c>
      <c r="L107" s="40">
        <f>Grupe!$K$9</f>
        <v>0</v>
      </c>
      <c r="M107" s="41">
        <f>Natasa[[#This Row],[Cijena s rabat 1. (€/km) ]]*(1-Natasa[[#This Row],[Rabat grupa 2. (%)]])</f>
        <v>15270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19585</v>
      </c>
      <c r="J108" s="6">
        <f>Grupe!$K$8</f>
        <v>0</v>
      </c>
      <c r="K108" s="7">
        <f t="shared" si="3"/>
        <v>19585</v>
      </c>
      <c r="L108" s="40">
        <f>Grupe!$K$9</f>
        <v>0</v>
      </c>
      <c r="M108" s="41">
        <f>Natasa[[#This Row],[Cijena s rabat 1. (€/km) ]]*(1-Natasa[[#This Row],[Rabat grupa 2. (%)]])</f>
        <v>19585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24980</v>
      </c>
      <c r="J109" s="6">
        <f>Grupe!$K$8</f>
        <v>0</v>
      </c>
      <c r="K109" s="7">
        <f t="shared" si="3"/>
        <v>24980</v>
      </c>
      <c r="L109" s="40">
        <f>Grupe!$K$9</f>
        <v>0</v>
      </c>
      <c r="M109" s="41">
        <f>Natasa[[#This Row],[Cijena s rabat 1. (€/km) ]]*(1-Natasa[[#This Row],[Rabat grupa 2. (%)]])</f>
        <v>24980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33356</v>
      </c>
      <c r="J110" s="6">
        <f>Grupe!$K$8</f>
        <v>0</v>
      </c>
      <c r="K110" s="7">
        <f t="shared" si="3"/>
        <v>33356</v>
      </c>
      <c r="L110" s="40">
        <f>Grupe!$K$9</f>
        <v>0</v>
      </c>
      <c r="M110" s="41">
        <f>Natasa[[#This Row],[Cijena s rabat 1. (€/km) ]]*(1-Natasa[[#This Row],[Rabat grupa 2. (%)]])</f>
        <v>33356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33175</v>
      </c>
      <c r="J111" s="6">
        <f>Grupe!$K$8</f>
        <v>0</v>
      </c>
      <c r="K111" s="7">
        <f t="shared" si="3"/>
        <v>33175</v>
      </c>
      <c r="L111" s="40">
        <f>Grupe!$K$9</f>
        <v>0</v>
      </c>
      <c r="M111" s="41">
        <f>Natasa[[#This Row],[Cijena s rabat 1. (€/km) ]]*(1-Natasa[[#This Row],[Rabat grupa 2. (%)]])</f>
        <v>33175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44028</v>
      </c>
      <c r="J112" s="6">
        <f>Grupe!$K$8</f>
        <v>0</v>
      </c>
      <c r="K112" s="7">
        <f t="shared" si="3"/>
        <v>44028</v>
      </c>
      <c r="L112" s="40">
        <f>Grupe!$K$9</f>
        <v>0</v>
      </c>
      <c r="M112" s="41">
        <f>Natasa[[#This Row],[Cijena s rabat 1. (€/km) ]]*(1-Natasa[[#This Row],[Rabat grupa 2. (%)]])</f>
        <v>44028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48065</v>
      </c>
      <c r="J113" s="6">
        <f>Grupe!$K$8</f>
        <v>0</v>
      </c>
      <c r="K113" s="7">
        <f t="shared" si="3"/>
        <v>48065</v>
      </c>
      <c r="L113" s="40">
        <f>Grupe!$K$9</f>
        <v>0</v>
      </c>
      <c r="M113" s="41">
        <f>Natasa[[#This Row],[Cijena s rabat 1. (€/km) ]]*(1-Natasa[[#This Row],[Rabat grupa 2. (%)]])</f>
        <v>48065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68394</v>
      </c>
      <c r="J114" s="6">
        <f>Grupe!$K$8</f>
        <v>0</v>
      </c>
      <c r="K114" s="7">
        <f t="shared" si="3"/>
        <v>68394</v>
      </c>
      <c r="L114" s="40">
        <f>Grupe!$K$9</f>
        <v>0</v>
      </c>
      <c r="M114" s="41">
        <f>Natasa[[#This Row],[Cijena s rabat 1. (€/km) ]]*(1-Natasa[[#This Row],[Rabat grupa 2. (%)]])</f>
        <v>68394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87683</v>
      </c>
      <c r="J115" s="6">
        <f>Grupe!$K$8</f>
        <v>0</v>
      </c>
      <c r="K115" s="7">
        <f t="shared" si="3"/>
        <v>87683</v>
      </c>
      <c r="L115" s="40">
        <f>Grupe!$K$9</f>
        <v>0</v>
      </c>
      <c r="M115" s="41">
        <f>Natasa[[#This Row],[Cijena s rabat 1. (€/km) ]]*(1-Natasa[[#This Row],[Rabat grupa 2. (%)]])</f>
        <v>87683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4340</v>
      </c>
      <c r="J116" s="6">
        <f>Grupe!$K$8</f>
        <v>0</v>
      </c>
      <c r="K116" s="7">
        <f t="shared" si="3"/>
        <v>4340</v>
      </c>
      <c r="L116" s="40">
        <f>Grupe!$K$9</f>
        <v>0</v>
      </c>
      <c r="M116" s="41">
        <f>Natasa[[#This Row],[Cijena s rabat 1. (€/km) ]]*(1-Natasa[[#This Row],[Rabat grupa 2. (%)]])</f>
        <v>4340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5889</v>
      </c>
      <c r="J117" s="6">
        <f>Grupe!$K$8</f>
        <v>0</v>
      </c>
      <c r="K117" s="7">
        <f t="shared" si="3"/>
        <v>5889</v>
      </c>
      <c r="L117" s="40">
        <f>Grupe!$K$9</f>
        <v>0</v>
      </c>
      <c r="M117" s="41">
        <f>Natasa[[#This Row],[Cijena s rabat 1. (€/km) ]]*(1-Natasa[[#This Row],[Rabat grupa 2. (%)]])</f>
        <v>5889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7939</v>
      </c>
      <c r="J118" s="6">
        <f>Grupe!$K$8</f>
        <v>0</v>
      </c>
      <c r="K118" s="7">
        <f t="shared" si="3"/>
        <v>7939</v>
      </c>
      <c r="L118" s="40">
        <f>Grupe!$K$9</f>
        <v>0</v>
      </c>
      <c r="M118" s="41">
        <f>Natasa[[#This Row],[Cijena s rabat 1. (€/km) ]]*(1-Natasa[[#This Row],[Rabat grupa 2. (%)]])</f>
        <v>7939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11117</v>
      </c>
      <c r="J119" s="6">
        <f>Grupe!$K$8</f>
        <v>0</v>
      </c>
      <c r="K119" s="7">
        <f t="shared" si="3"/>
        <v>11117</v>
      </c>
      <c r="L119" s="40">
        <f>Grupe!$K$9</f>
        <v>0</v>
      </c>
      <c r="M119" s="41">
        <f>Natasa[[#This Row],[Cijena s rabat 1. (€/km) ]]*(1-Natasa[[#This Row],[Rabat grupa 2. (%)]])</f>
        <v>11117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16204</v>
      </c>
      <c r="J120" s="6">
        <f>Grupe!$K$8</f>
        <v>0</v>
      </c>
      <c r="K120" s="7">
        <f t="shared" si="3"/>
        <v>16204</v>
      </c>
      <c r="L120" s="40">
        <f>Grupe!$K$9</f>
        <v>0</v>
      </c>
      <c r="M120" s="41">
        <f>Natasa[[#This Row],[Cijena s rabat 1. (€/km) ]]*(1-Natasa[[#This Row],[Rabat grupa 2. (%)]])</f>
        <v>16204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21275</v>
      </c>
      <c r="J121" s="6">
        <f>Grupe!$K$8</f>
        <v>0</v>
      </c>
      <c r="K121" s="7">
        <f t="shared" si="3"/>
        <v>21275</v>
      </c>
      <c r="L121" s="40">
        <f>Grupe!$K$9</f>
        <v>0</v>
      </c>
      <c r="M121" s="41">
        <f>Natasa[[#This Row],[Cijena s rabat 1. (€/km) ]]*(1-Natasa[[#This Row],[Rabat grupa 2. (%)]])</f>
        <v>21275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354</v>
      </c>
      <c r="J122" s="6">
        <f>Grupe!$K$8</f>
        <v>0</v>
      </c>
      <c r="K122" s="7">
        <f t="shared" si="3"/>
        <v>354</v>
      </c>
      <c r="L122" s="40">
        <f>Grupe!$K$9</f>
        <v>0</v>
      </c>
      <c r="M122" s="41">
        <f>Natasa[[#This Row],[Cijena s rabat 1. (€/km) ]]*(1-Natasa[[#This Row],[Rabat grupa 2. (%)]])</f>
        <v>354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526</v>
      </c>
      <c r="J123" s="6">
        <f>Grupe!$K$8</f>
        <v>0</v>
      </c>
      <c r="K123" s="7">
        <f t="shared" si="3"/>
        <v>526</v>
      </c>
      <c r="L123" s="40">
        <f>Grupe!$K$9</f>
        <v>0</v>
      </c>
      <c r="M123" s="41">
        <f>Natasa[[#This Row],[Cijena s rabat 1. (€/km) ]]*(1-Natasa[[#This Row],[Rabat grupa 2. (%)]])</f>
        <v>526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642</v>
      </c>
      <c r="J124" s="6">
        <f>Grupe!$K$8</f>
        <v>0</v>
      </c>
      <c r="K124" s="7">
        <f t="shared" si="3"/>
        <v>642</v>
      </c>
      <c r="L124" s="40">
        <f>Grupe!$K$9</f>
        <v>0</v>
      </c>
      <c r="M124" s="41">
        <f>Natasa[[#This Row],[Cijena s rabat 1. (€/km) ]]*(1-Natasa[[#This Row],[Rabat grupa 2. (%)]])</f>
        <v>642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865</v>
      </c>
      <c r="J125" s="6">
        <f>Grupe!$K$8</f>
        <v>0</v>
      </c>
      <c r="K125" s="7">
        <f t="shared" si="3"/>
        <v>865</v>
      </c>
      <c r="L125" s="40">
        <f>Grupe!$K$9</f>
        <v>0</v>
      </c>
      <c r="M125" s="41">
        <f>Natasa[[#This Row],[Cijena s rabat 1. (€/km) ]]*(1-Natasa[[#This Row],[Rabat grupa 2. (%)]])</f>
        <v>865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1042</v>
      </c>
      <c r="J126" s="6">
        <f>Grupe!$K$8</f>
        <v>0</v>
      </c>
      <c r="K126" s="7">
        <f t="shared" si="3"/>
        <v>1042</v>
      </c>
      <c r="L126" s="40">
        <f>Grupe!$K$9</f>
        <v>0</v>
      </c>
      <c r="M126" s="41">
        <f>Natasa[[#This Row],[Cijena s rabat 1. (€/km) ]]*(1-Natasa[[#This Row],[Rabat grupa 2. (%)]])</f>
        <v>1042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1691</v>
      </c>
      <c r="J127" s="6">
        <f>Grupe!$K$8</f>
        <v>0</v>
      </c>
      <c r="K127" s="7">
        <f t="shared" si="3"/>
        <v>1691</v>
      </c>
      <c r="L127" s="40">
        <f>Grupe!$K$9</f>
        <v>0</v>
      </c>
      <c r="M127" s="41">
        <f>Natasa[[#This Row],[Cijena s rabat 1. (€/km) ]]*(1-Natasa[[#This Row],[Rabat grupa 2. (%)]])</f>
        <v>1691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1755</v>
      </c>
      <c r="J128" s="6">
        <f>Grupe!$K$8</f>
        <v>0</v>
      </c>
      <c r="K128" s="7">
        <f t="shared" si="3"/>
        <v>1755</v>
      </c>
      <c r="L128" s="40">
        <f>Grupe!$K$9</f>
        <v>0</v>
      </c>
      <c r="M128" s="41">
        <f>Natasa[[#This Row],[Cijena s rabat 1. (€/km) ]]*(1-Natasa[[#This Row],[Rabat grupa 2. (%)]])</f>
        <v>1755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2403</v>
      </c>
      <c r="J129" s="6">
        <f>Grupe!$K$8</f>
        <v>0</v>
      </c>
      <c r="K129" s="7">
        <f t="shared" si="3"/>
        <v>2403</v>
      </c>
      <c r="L129" s="40">
        <f>Grupe!$K$9</f>
        <v>0</v>
      </c>
      <c r="M129" s="41">
        <f>Natasa[[#This Row],[Cijena s rabat 1. (€/km) ]]*(1-Natasa[[#This Row],[Rabat grupa 2. (%)]])</f>
        <v>2403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3708</v>
      </c>
      <c r="J130" s="6">
        <f>Grupe!$K$8</f>
        <v>0</v>
      </c>
      <c r="K130" s="7">
        <f t="shared" si="3"/>
        <v>3708</v>
      </c>
      <c r="L130" s="40">
        <f>Grupe!$K$9</f>
        <v>0</v>
      </c>
      <c r="M130" s="41">
        <f>Natasa[[#This Row],[Cijena s rabat 1. (€/km) ]]*(1-Natasa[[#This Row],[Rabat grupa 2. (%)]])</f>
        <v>3708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3850</v>
      </c>
      <c r="J131" s="6">
        <f>Grupe!$K$8</f>
        <v>0</v>
      </c>
      <c r="K131" s="7">
        <f t="shared" si="3"/>
        <v>3850</v>
      </c>
      <c r="L131" s="40">
        <f>Grupe!$K$9</f>
        <v>0</v>
      </c>
      <c r="M131" s="41">
        <f>Natasa[[#This Row],[Cijena s rabat 1. (€/km) ]]*(1-Natasa[[#This Row],[Rabat grupa 2. (%)]])</f>
        <v>3850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470</v>
      </c>
      <c r="J132" s="6">
        <f>Grupe!$K$8</f>
        <v>0</v>
      </c>
      <c r="K132" s="7">
        <f t="shared" si="3"/>
        <v>470</v>
      </c>
      <c r="L132" s="40">
        <f>Grupe!$K$9</f>
        <v>0</v>
      </c>
      <c r="M132" s="41">
        <f>Natasa[[#This Row],[Cijena s rabat 1. (€/km) ]]*(1-Natasa[[#This Row],[Rabat grupa 2. (%)]])</f>
        <v>470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593</v>
      </c>
      <c r="J133" s="6">
        <f>Grupe!$K$8</f>
        <v>0</v>
      </c>
      <c r="K133" s="7">
        <f t="shared" si="3"/>
        <v>593</v>
      </c>
      <c r="L133" s="40">
        <f>Grupe!$K$9</f>
        <v>0</v>
      </c>
      <c r="M133" s="41">
        <f>Natasa[[#This Row],[Cijena s rabat 1. (€/km) ]]*(1-Natasa[[#This Row],[Rabat grupa 2. (%)]])</f>
        <v>593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816</v>
      </c>
      <c r="J134" s="6">
        <f>Grupe!$K$8</f>
        <v>0</v>
      </c>
      <c r="K134" s="7">
        <f t="shared" si="3"/>
        <v>816</v>
      </c>
      <c r="L134" s="40">
        <f>Grupe!$K$9</f>
        <v>0</v>
      </c>
      <c r="M134" s="41">
        <f>Natasa[[#This Row],[Cijena s rabat 1. (€/km) ]]*(1-Natasa[[#This Row],[Rabat grupa 2. (%)]])</f>
        <v>816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1022</v>
      </c>
      <c r="J135" s="6">
        <f>Grupe!$K$8</f>
        <v>0</v>
      </c>
      <c r="K135" s="7">
        <f t="shared" si="3"/>
        <v>1022</v>
      </c>
      <c r="L135" s="40">
        <f>Grupe!$K$9</f>
        <v>0</v>
      </c>
      <c r="M135" s="41">
        <f>Natasa[[#This Row],[Cijena s rabat 1. (€/km) ]]*(1-Natasa[[#This Row],[Rabat grupa 2. (%)]])</f>
        <v>1022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1374</v>
      </c>
      <c r="J136" s="6">
        <f>Grupe!$K$8</f>
        <v>0</v>
      </c>
      <c r="K136" s="7">
        <f t="shared" si="3"/>
        <v>1374</v>
      </c>
      <c r="L136" s="40">
        <f>Grupe!$K$9</f>
        <v>0</v>
      </c>
      <c r="M136" s="41">
        <f>Natasa[[#This Row],[Cijena s rabat 1. (€/km) ]]*(1-Natasa[[#This Row],[Rabat grupa 2. (%)]])</f>
        <v>1374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1426</v>
      </c>
      <c r="J137" s="6">
        <f>Grupe!$K$8</f>
        <v>0</v>
      </c>
      <c r="K137" s="7">
        <f t="shared" si="3"/>
        <v>1426</v>
      </c>
      <c r="L137" s="40">
        <f>Grupe!$K$9</f>
        <v>0</v>
      </c>
      <c r="M137" s="41">
        <f>Natasa[[#This Row],[Cijena s rabat 1. (€/km) ]]*(1-Natasa[[#This Row],[Rabat grupa 2. (%)]])</f>
        <v>1426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2154</v>
      </c>
      <c r="J138" s="6">
        <f>Grupe!$K$8</f>
        <v>0</v>
      </c>
      <c r="K138" s="7">
        <f t="shared" si="3"/>
        <v>2154</v>
      </c>
      <c r="L138" s="40">
        <f>Grupe!$K$9</f>
        <v>0</v>
      </c>
      <c r="M138" s="41">
        <f>Natasa[[#This Row],[Cijena s rabat 1. (€/km) ]]*(1-Natasa[[#This Row],[Rabat grupa 2. (%)]])</f>
        <v>2154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2456</v>
      </c>
      <c r="J139" s="6">
        <f>Grupe!$K$8</f>
        <v>0</v>
      </c>
      <c r="K139" s="7">
        <f t="shared" si="3"/>
        <v>2456</v>
      </c>
      <c r="L139" s="40">
        <f>Grupe!$K$9</f>
        <v>0</v>
      </c>
      <c r="M139" s="41">
        <f>Natasa[[#This Row],[Cijena s rabat 1. (€/km) ]]*(1-Natasa[[#This Row],[Rabat grupa 2. (%)]])</f>
        <v>2456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4689</v>
      </c>
      <c r="J140" s="6">
        <f>Grupe!$K$8</f>
        <v>0</v>
      </c>
      <c r="K140" s="7">
        <f t="shared" si="3"/>
        <v>4689</v>
      </c>
      <c r="L140" s="40">
        <f>Grupe!$K$9</f>
        <v>0</v>
      </c>
      <c r="M140" s="41">
        <f>Natasa[[#This Row],[Cijena s rabat 1. (€/km) ]]*(1-Natasa[[#This Row],[Rabat grupa 2. (%)]])</f>
        <v>4689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5370</v>
      </c>
      <c r="J141" s="6">
        <f>Grupe!$K$8</f>
        <v>0</v>
      </c>
      <c r="K141" s="7">
        <f t="shared" si="3"/>
        <v>5370</v>
      </c>
      <c r="L141" s="40">
        <f>Grupe!$K$9</f>
        <v>0</v>
      </c>
      <c r="M141" s="41">
        <f>Natasa[[#This Row],[Cijena s rabat 1. (€/km) ]]*(1-Natasa[[#This Row],[Rabat grupa 2. (%)]])</f>
        <v>5370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606</v>
      </c>
      <c r="J142" s="6">
        <f>Grupe!$K$8</f>
        <v>0</v>
      </c>
      <c r="K142" s="7">
        <f t="shared" si="3"/>
        <v>606</v>
      </c>
      <c r="L142" s="40">
        <f>Grupe!$K$9</f>
        <v>0</v>
      </c>
      <c r="M142" s="41">
        <f>Natasa[[#This Row],[Cijena s rabat 1. (€/km) ]]*(1-Natasa[[#This Row],[Rabat grupa 2. (%)]])</f>
        <v>606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793</v>
      </c>
      <c r="J143" s="6">
        <f>Grupe!$K$8</f>
        <v>0</v>
      </c>
      <c r="K143" s="7">
        <f t="shared" ref="K143:K199" si="4">I143*(1-J143)</f>
        <v>793</v>
      </c>
      <c r="L143" s="40">
        <f>Grupe!$K$9</f>
        <v>0</v>
      </c>
      <c r="M143" s="41">
        <f>Natasa[[#This Row],[Cijena s rabat 1. (€/km) ]]*(1-Natasa[[#This Row],[Rabat grupa 2. (%)]])</f>
        <v>793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1037</v>
      </c>
      <c r="J144" s="6">
        <f>Grupe!$K$8</f>
        <v>0</v>
      </c>
      <c r="K144" s="7">
        <f t="shared" si="4"/>
        <v>1037</v>
      </c>
      <c r="L144" s="40">
        <f>Grupe!$K$9</f>
        <v>0</v>
      </c>
      <c r="M144" s="41">
        <f>Natasa[[#This Row],[Cijena s rabat 1. (€/km) ]]*(1-Natasa[[#This Row],[Rabat grupa 2. (%)]])</f>
        <v>1037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1319</v>
      </c>
      <c r="J145" s="6">
        <f>Grupe!$K$8</f>
        <v>0</v>
      </c>
      <c r="K145" s="7">
        <f t="shared" si="4"/>
        <v>1319</v>
      </c>
      <c r="L145" s="40">
        <f>Grupe!$K$9</f>
        <v>0</v>
      </c>
      <c r="M145" s="41">
        <f>Natasa[[#This Row],[Cijena s rabat 1. (€/km) ]]*(1-Natasa[[#This Row],[Rabat grupa 2. (%)]])</f>
        <v>1319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1843</v>
      </c>
      <c r="J146" s="6">
        <f>Grupe!$K$8</f>
        <v>0</v>
      </c>
      <c r="K146" s="7">
        <f t="shared" si="4"/>
        <v>1843</v>
      </c>
      <c r="L146" s="40">
        <f>Grupe!$K$9</f>
        <v>0</v>
      </c>
      <c r="M146" s="41">
        <f>Natasa[[#This Row],[Cijena s rabat 1. (€/km) ]]*(1-Natasa[[#This Row],[Rabat grupa 2. (%)]])</f>
        <v>1843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2731</v>
      </c>
      <c r="J147" s="6">
        <f>Grupe!$K$8</f>
        <v>0</v>
      </c>
      <c r="K147" s="7">
        <f t="shared" si="4"/>
        <v>2731</v>
      </c>
      <c r="L147" s="40">
        <f>Grupe!$K$9</f>
        <v>0</v>
      </c>
      <c r="M147" s="41">
        <f>Natasa[[#This Row],[Cijena s rabat 1. (€/km) ]]*(1-Natasa[[#This Row],[Rabat grupa 2. (%)]])</f>
        <v>2731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3065</v>
      </c>
      <c r="J148" s="6">
        <f>Grupe!$K$8</f>
        <v>0</v>
      </c>
      <c r="K148" s="7">
        <f t="shared" si="4"/>
        <v>3065</v>
      </c>
      <c r="L148" s="40">
        <f>Grupe!$K$9</f>
        <v>0</v>
      </c>
      <c r="M148" s="41">
        <f>Natasa[[#This Row],[Cijena s rabat 1. (€/km) ]]*(1-Natasa[[#This Row],[Rabat grupa 2. (%)]])</f>
        <v>3065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3457</v>
      </c>
      <c r="J149" s="6">
        <f>Grupe!$K$8</f>
        <v>0</v>
      </c>
      <c r="K149" s="7">
        <f t="shared" si="4"/>
        <v>3457</v>
      </c>
      <c r="L149" s="40">
        <f>Grupe!$K$9</f>
        <v>0</v>
      </c>
      <c r="M149" s="41">
        <f>Natasa[[#This Row],[Cijena s rabat 1. (€/km) ]]*(1-Natasa[[#This Row],[Rabat grupa 2. (%)]])</f>
        <v>3457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4374</v>
      </c>
      <c r="J150" s="6">
        <f>Grupe!$K$8</f>
        <v>0</v>
      </c>
      <c r="K150" s="7">
        <f t="shared" si="4"/>
        <v>4374</v>
      </c>
      <c r="L150" s="40">
        <f>Grupe!$K$9</f>
        <v>0</v>
      </c>
      <c r="M150" s="41">
        <f>Natasa[[#This Row],[Cijena s rabat 1. (€/km) ]]*(1-Natasa[[#This Row],[Rabat grupa 2. (%)]])</f>
        <v>4374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4907</v>
      </c>
      <c r="J151" s="6">
        <f>Grupe!$K$8</f>
        <v>0</v>
      </c>
      <c r="K151" s="7">
        <f t="shared" si="4"/>
        <v>4907</v>
      </c>
      <c r="L151" s="40">
        <f>Grupe!$K$9</f>
        <v>0</v>
      </c>
      <c r="M151" s="41">
        <f>Natasa[[#This Row],[Cijena s rabat 1. (€/km) ]]*(1-Natasa[[#This Row],[Rabat grupa 2. (%)]])</f>
        <v>4907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5944</v>
      </c>
      <c r="J152" s="6">
        <f>Grupe!$K$8</f>
        <v>0</v>
      </c>
      <c r="K152" s="7">
        <f t="shared" si="4"/>
        <v>5944</v>
      </c>
      <c r="L152" s="40">
        <f>Grupe!$K$9</f>
        <v>0</v>
      </c>
      <c r="M152" s="41">
        <f>Natasa[[#This Row],[Cijena s rabat 1. (€/km) ]]*(1-Natasa[[#This Row],[Rabat grupa 2. (%)]])</f>
        <v>5944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6599</v>
      </c>
      <c r="J153" s="6">
        <f>Grupe!$K$8</f>
        <v>0</v>
      </c>
      <c r="K153" s="7">
        <f t="shared" si="4"/>
        <v>6599</v>
      </c>
      <c r="L153" s="40">
        <f>Grupe!$K$9</f>
        <v>0</v>
      </c>
      <c r="M153" s="41">
        <f>Natasa[[#This Row],[Cijena s rabat 1. (€/km) ]]*(1-Natasa[[#This Row],[Rabat grupa 2. (%)]])</f>
        <v>6599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9644</v>
      </c>
      <c r="J154" s="6">
        <f>Grupe!$K$8</f>
        <v>0</v>
      </c>
      <c r="K154" s="7">
        <f t="shared" si="4"/>
        <v>9644</v>
      </c>
      <c r="L154" s="40">
        <f>Grupe!$K$9</f>
        <v>0</v>
      </c>
      <c r="M154" s="41">
        <f>Natasa[[#This Row],[Cijena s rabat 1. (€/km) ]]*(1-Natasa[[#This Row],[Rabat grupa 2. (%)]])</f>
        <v>9644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822</v>
      </c>
      <c r="J155" s="6">
        <f>Grupe!$K$8</f>
        <v>0</v>
      </c>
      <c r="K155" s="7">
        <f t="shared" si="4"/>
        <v>822</v>
      </c>
      <c r="L155" s="40">
        <f>Grupe!$K$9</f>
        <v>0</v>
      </c>
      <c r="M155" s="41">
        <f>Natasa[[#This Row],[Cijena s rabat 1. (€/km) ]]*(1-Natasa[[#This Row],[Rabat grupa 2. (%)]])</f>
        <v>822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1026</v>
      </c>
      <c r="J156" s="6">
        <f>Grupe!$K$8</f>
        <v>0</v>
      </c>
      <c r="K156" s="7">
        <f t="shared" si="4"/>
        <v>1026</v>
      </c>
      <c r="L156" s="40">
        <f>Grupe!$K$9</f>
        <v>0</v>
      </c>
      <c r="M156" s="41">
        <f>Natasa[[#This Row],[Cijena s rabat 1. (€/km) ]]*(1-Natasa[[#This Row],[Rabat grupa 2. (%)]])</f>
        <v>1026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1399</v>
      </c>
      <c r="J157" s="6">
        <f>Grupe!$K$8</f>
        <v>0</v>
      </c>
      <c r="K157" s="7">
        <f t="shared" si="4"/>
        <v>1399</v>
      </c>
      <c r="L157" s="40">
        <f>Grupe!$K$9</f>
        <v>0</v>
      </c>
      <c r="M157" s="41">
        <f>Natasa[[#This Row],[Cijena s rabat 1. (€/km) ]]*(1-Natasa[[#This Row],[Rabat grupa 2. (%)]])</f>
        <v>1399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1738</v>
      </c>
      <c r="J158" s="6">
        <f>Grupe!$K$8</f>
        <v>0</v>
      </c>
      <c r="K158" s="7">
        <f t="shared" si="4"/>
        <v>1738</v>
      </c>
      <c r="L158" s="40">
        <f>Grupe!$K$9</f>
        <v>0</v>
      </c>
      <c r="M158" s="41">
        <f>Natasa[[#This Row],[Cijena s rabat 1. (€/km) ]]*(1-Natasa[[#This Row],[Rabat grupa 2. (%)]])</f>
        <v>1738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2555</v>
      </c>
      <c r="J159" s="6">
        <f>Grupe!$K$8</f>
        <v>0</v>
      </c>
      <c r="K159" s="7">
        <f t="shared" si="4"/>
        <v>2555</v>
      </c>
      <c r="L159" s="40">
        <f>Grupe!$K$9</f>
        <v>0</v>
      </c>
      <c r="M159" s="41">
        <f>Natasa[[#This Row],[Cijena s rabat 1. (€/km) ]]*(1-Natasa[[#This Row],[Rabat grupa 2. (%)]])</f>
        <v>2555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2478</v>
      </c>
      <c r="J160" s="6">
        <f>Grupe!$K$8</f>
        <v>0</v>
      </c>
      <c r="K160" s="7">
        <f t="shared" si="4"/>
        <v>2478</v>
      </c>
      <c r="L160" s="40">
        <f>Grupe!$K$9</f>
        <v>0</v>
      </c>
      <c r="M160" s="41">
        <f>Natasa[[#This Row],[Cijena s rabat 1. (€/km) ]]*(1-Natasa[[#This Row],[Rabat grupa 2. (%)]])</f>
        <v>2478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3748</v>
      </c>
      <c r="J161" s="6">
        <f>Grupe!$K$8</f>
        <v>0</v>
      </c>
      <c r="K161" s="7">
        <f t="shared" si="4"/>
        <v>3748</v>
      </c>
      <c r="L161" s="40">
        <f>Grupe!$K$9</f>
        <v>0</v>
      </c>
      <c r="M161" s="41">
        <f>Natasa[[#This Row],[Cijena s rabat 1. (€/km) ]]*(1-Natasa[[#This Row],[Rabat grupa 2. (%)]])</f>
        <v>3748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4432</v>
      </c>
      <c r="J162" s="6">
        <f>Grupe!$K$8</f>
        <v>0</v>
      </c>
      <c r="K162" s="7">
        <f t="shared" si="4"/>
        <v>4432</v>
      </c>
      <c r="L162" s="40">
        <f>Grupe!$K$9</f>
        <v>0</v>
      </c>
      <c r="M162" s="41">
        <f>Natasa[[#This Row],[Cijena s rabat 1. (€/km) ]]*(1-Natasa[[#This Row],[Rabat grupa 2. (%)]])</f>
        <v>4432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5443</v>
      </c>
      <c r="J163" s="6">
        <f>Grupe!$K$8</f>
        <v>0</v>
      </c>
      <c r="K163" s="7">
        <f t="shared" si="4"/>
        <v>5443</v>
      </c>
      <c r="L163" s="40">
        <f>Grupe!$K$9</f>
        <v>0</v>
      </c>
      <c r="M163" s="41">
        <f>Natasa[[#This Row],[Cijena s rabat 1. (€/km) ]]*(1-Natasa[[#This Row],[Rabat grupa 2. (%)]])</f>
        <v>5443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5874</v>
      </c>
      <c r="J164" s="6">
        <f>Grupe!$K$8</f>
        <v>0</v>
      </c>
      <c r="K164" s="7">
        <f t="shared" si="4"/>
        <v>5874</v>
      </c>
      <c r="L164" s="40">
        <f>Grupe!$K$9</f>
        <v>0</v>
      </c>
      <c r="M164" s="41">
        <f>Natasa[[#This Row],[Cijena s rabat 1. (€/km) ]]*(1-Natasa[[#This Row],[Rabat grupa 2. (%)]])</f>
        <v>5874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6904</v>
      </c>
      <c r="J165" s="6">
        <f>Grupe!$K$8</f>
        <v>0</v>
      </c>
      <c r="K165" s="7">
        <f t="shared" si="4"/>
        <v>6904</v>
      </c>
      <c r="L165" s="40">
        <f>Grupe!$K$9</f>
        <v>0</v>
      </c>
      <c r="M165" s="41">
        <f>Natasa[[#This Row],[Cijena s rabat 1. (€/km) ]]*(1-Natasa[[#This Row],[Rabat grupa 2. (%)]])</f>
        <v>6904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7802</v>
      </c>
      <c r="J166" s="6">
        <f>Grupe!$K$8</f>
        <v>0</v>
      </c>
      <c r="K166" s="7">
        <f t="shared" si="4"/>
        <v>7802</v>
      </c>
      <c r="L166" s="40">
        <f>Grupe!$K$9</f>
        <v>0</v>
      </c>
      <c r="M166" s="41">
        <f>Natasa[[#This Row],[Cijena s rabat 1. (€/km) ]]*(1-Natasa[[#This Row],[Rabat grupa 2. (%)]])</f>
        <v>7802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9365</v>
      </c>
      <c r="J167" s="6">
        <f>Grupe!$K$8</f>
        <v>0</v>
      </c>
      <c r="K167" s="7">
        <f t="shared" si="4"/>
        <v>9365</v>
      </c>
      <c r="L167" s="40">
        <f>Grupe!$K$9</f>
        <v>0</v>
      </c>
      <c r="M167" s="41">
        <f>Natasa[[#This Row],[Cijena s rabat 1. (€/km) ]]*(1-Natasa[[#This Row],[Rabat grupa 2. (%)]])</f>
        <v>9365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1354</v>
      </c>
      <c r="J168" s="6">
        <f>Grupe!$K$8</f>
        <v>0</v>
      </c>
      <c r="K168" s="7">
        <f t="shared" si="4"/>
        <v>1354</v>
      </c>
      <c r="L168" s="40">
        <f>Grupe!$K$9</f>
        <v>0</v>
      </c>
      <c r="M168" s="41">
        <f>Natasa[[#This Row],[Cijena s rabat 1. (€/km) ]]*(1-Natasa[[#This Row],[Rabat grupa 2. (%)]])</f>
        <v>1354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1800</v>
      </c>
      <c r="J169" s="6">
        <f>Grupe!$K$8</f>
        <v>0</v>
      </c>
      <c r="K169" s="7">
        <f t="shared" si="4"/>
        <v>1800</v>
      </c>
      <c r="L169" s="40">
        <f>Grupe!$K$9</f>
        <v>0</v>
      </c>
      <c r="M169" s="41">
        <f>Natasa[[#This Row],[Cijena s rabat 1. (€/km) ]]*(1-Natasa[[#This Row],[Rabat grupa 2. (%)]])</f>
        <v>1800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2377</v>
      </c>
      <c r="J170" s="6">
        <f>Grupe!$K$8</f>
        <v>0</v>
      </c>
      <c r="K170" s="7">
        <f t="shared" si="4"/>
        <v>2377</v>
      </c>
      <c r="L170" s="40">
        <f>Grupe!$K$9</f>
        <v>0</v>
      </c>
      <c r="M170" s="41">
        <f>Natasa[[#This Row],[Cijena s rabat 1. (€/km) ]]*(1-Natasa[[#This Row],[Rabat grupa 2. (%)]])</f>
        <v>2377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2918</v>
      </c>
      <c r="J171" s="6">
        <f>Grupe!$K$8</f>
        <v>0</v>
      </c>
      <c r="K171" s="7">
        <f t="shared" si="4"/>
        <v>2918</v>
      </c>
      <c r="L171" s="40">
        <f>Grupe!$K$9</f>
        <v>0</v>
      </c>
      <c r="M171" s="41">
        <f>Natasa[[#This Row],[Cijena s rabat 1. (€/km) ]]*(1-Natasa[[#This Row],[Rabat grupa 2. (%)]])</f>
        <v>2918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4161</v>
      </c>
      <c r="J172" s="6">
        <f>Grupe!$K$8</f>
        <v>0</v>
      </c>
      <c r="K172" s="7">
        <f t="shared" si="4"/>
        <v>4161</v>
      </c>
      <c r="L172" s="40">
        <f>Grupe!$K$9</f>
        <v>0</v>
      </c>
      <c r="M172" s="41">
        <f>Natasa[[#This Row],[Cijena s rabat 1. (€/km) ]]*(1-Natasa[[#This Row],[Rabat grupa 2. (%)]])</f>
        <v>4161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7563</v>
      </c>
      <c r="J173" s="6">
        <f>Grupe!$K$8</f>
        <v>0</v>
      </c>
      <c r="K173" s="7">
        <f t="shared" si="4"/>
        <v>7563</v>
      </c>
      <c r="L173" s="40">
        <f>Grupe!$K$9</f>
        <v>0</v>
      </c>
      <c r="M173" s="41">
        <f>Natasa[[#This Row],[Cijena s rabat 1. (€/km) ]]*(1-Natasa[[#This Row],[Rabat grupa 2. (%)]])</f>
        <v>7563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11248</v>
      </c>
      <c r="J174" s="6">
        <f>Grupe!$K$8</f>
        <v>0</v>
      </c>
      <c r="K174" s="7">
        <f t="shared" si="4"/>
        <v>11248</v>
      </c>
      <c r="L174" s="40">
        <f>Grupe!$K$9</f>
        <v>0</v>
      </c>
      <c r="M174" s="41">
        <f>Natasa[[#This Row],[Cijena s rabat 1. (€/km) ]]*(1-Natasa[[#This Row],[Rabat grupa 2. (%)]])</f>
        <v>11248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36808.154259679999</v>
      </c>
      <c r="J175" s="6">
        <f>Grupe!$K$8</f>
        <v>0</v>
      </c>
      <c r="K175" s="7">
        <f t="shared" si="4"/>
        <v>36808.154259679999</v>
      </c>
      <c r="L175" s="40">
        <f>Grupe!$K$9</f>
        <v>0</v>
      </c>
      <c r="M175" s="41">
        <f>Natasa[[#This Row],[Cijena s rabat 1. (€/km) ]]*(1-Natasa[[#This Row],[Rabat grupa 2. (%)]])</f>
        <v>36808.154259679999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2853</v>
      </c>
      <c r="J176" s="6">
        <f>Grupe!$K$8</f>
        <v>0</v>
      </c>
      <c r="K176" s="7">
        <f t="shared" si="4"/>
        <v>2853</v>
      </c>
      <c r="L176" s="40">
        <f>Grupe!$K$9</f>
        <v>0</v>
      </c>
      <c r="M176" s="41">
        <f>Natasa[[#This Row],[Cijena s rabat 1. (€/km) ]]*(1-Natasa[[#This Row],[Rabat grupa 2. (%)]])</f>
        <v>2853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3855</v>
      </c>
      <c r="J177" s="6">
        <f>Grupe!$K$8</f>
        <v>0</v>
      </c>
      <c r="K177" s="7">
        <f t="shared" si="4"/>
        <v>3855</v>
      </c>
      <c r="L177" s="40">
        <f>Grupe!$K$9</f>
        <v>0</v>
      </c>
      <c r="M177" s="41">
        <f>Natasa[[#This Row],[Cijena s rabat 1. (€/km) ]]*(1-Natasa[[#This Row],[Rabat grupa 2. (%)]])</f>
        <v>3855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4991</v>
      </c>
      <c r="J178" s="6">
        <f>Grupe!$K$8</f>
        <v>0</v>
      </c>
      <c r="K178" s="7">
        <f t="shared" si="4"/>
        <v>4991</v>
      </c>
      <c r="L178" s="40">
        <f>Grupe!$K$9</f>
        <v>0</v>
      </c>
      <c r="M178" s="41">
        <f>Natasa[[#This Row],[Cijena s rabat 1. (€/km) ]]*(1-Natasa[[#This Row],[Rabat grupa 2. (%)]])</f>
        <v>4991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5027</v>
      </c>
      <c r="J179" s="6">
        <f>Grupe!$K$8</f>
        <v>0</v>
      </c>
      <c r="K179" s="7">
        <f t="shared" si="4"/>
        <v>5027</v>
      </c>
      <c r="L179" s="40">
        <f>Grupe!$K$9</f>
        <v>0</v>
      </c>
      <c r="M179" s="41">
        <f>Natasa[[#This Row],[Cijena s rabat 1. (€/km) ]]*(1-Natasa[[#This Row],[Rabat grupa 2. (%)]])</f>
        <v>5027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5736</v>
      </c>
      <c r="J180" s="6">
        <f>Grupe!$K$8</f>
        <v>0</v>
      </c>
      <c r="K180" s="7">
        <f t="shared" si="4"/>
        <v>5736</v>
      </c>
      <c r="L180" s="40">
        <f>Grupe!$K$9</f>
        <v>0</v>
      </c>
      <c r="M180" s="41">
        <f>Natasa[[#This Row],[Cijena s rabat 1. (€/km) ]]*(1-Natasa[[#This Row],[Rabat grupa 2. (%)]])</f>
        <v>5736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7459</v>
      </c>
      <c r="J181" s="6">
        <f>Grupe!$K$8</f>
        <v>0</v>
      </c>
      <c r="K181" s="7">
        <f t="shared" si="4"/>
        <v>7459</v>
      </c>
      <c r="L181" s="40">
        <f>Grupe!$K$9</f>
        <v>0</v>
      </c>
      <c r="M181" s="41">
        <f>Natasa[[#This Row],[Cijena s rabat 1. (€/km) ]]*(1-Natasa[[#This Row],[Rabat grupa 2. (%)]])</f>
        <v>7459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10141</v>
      </c>
      <c r="J182" s="6">
        <f>Grupe!$K$8</f>
        <v>0</v>
      </c>
      <c r="K182" s="7">
        <f t="shared" si="4"/>
        <v>10141</v>
      </c>
      <c r="L182" s="40">
        <f>Grupe!$K$9</f>
        <v>0</v>
      </c>
      <c r="M182" s="41">
        <f>Natasa[[#This Row],[Cijena s rabat 1. (€/km) ]]*(1-Natasa[[#This Row],[Rabat grupa 2. (%)]])</f>
        <v>10141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9444</v>
      </c>
      <c r="J183" s="6">
        <f>Grupe!$K$8</f>
        <v>0</v>
      </c>
      <c r="K183" s="7">
        <f t="shared" si="4"/>
        <v>9444</v>
      </c>
      <c r="L183" s="40">
        <f>Grupe!$K$9</f>
        <v>0</v>
      </c>
      <c r="M183" s="41">
        <f>Natasa[[#This Row],[Cijena s rabat 1. (€/km) ]]*(1-Natasa[[#This Row],[Rabat grupa 2. (%)]])</f>
        <v>9444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12601</v>
      </c>
      <c r="J184" s="6">
        <f>Grupe!$K$8</f>
        <v>0</v>
      </c>
      <c r="K184" s="7">
        <f t="shared" si="4"/>
        <v>12601</v>
      </c>
      <c r="L184" s="40">
        <f>Grupe!$K$9</f>
        <v>0</v>
      </c>
      <c r="M184" s="41">
        <f>Natasa[[#This Row],[Cijena s rabat 1. (€/km) ]]*(1-Natasa[[#This Row],[Rabat grupa 2. (%)]])</f>
        <v>12601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18664.692685475369</v>
      </c>
      <c r="J185" s="6">
        <f>Grupe!$K$8</f>
        <v>0</v>
      </c>
      <c r="K185" s="7">
        <f t="shared" si="4"/>
        <v>18664.692685475369</v>
      </c>
      <c r="L185" s="40">
        <f>Grupe!$K$9</f>
        <v>0</v>
      </c>
      <c r="M185" s="41">
        <f>Natasa[[#This Row],[Cijena s rabat 1. (€/km) ]]*(1-Natasa[[#This Row],[Rabat grupa 2. (%)]])</f>
        <v>18664.692685475369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15407</v>
      </c>
      <c r="J186" s="6">
        <f>Grupe!$K$8</f>
        <v>0</v>
      </c>
      <c r="K186" s="7">
        <f t="shared" si="4"/>
        <v>15407</v>
      </c>
      <c r="L186" s="40">
        <f>Grupe!$K$9</f>
        <v>0</v>
      </c>
      <c r="M186" s="41">
        <f>Natasa[[#This Row],[Cijena s rabat 1. (€/km) ]]*(1-Natasa[[#This Row],[Rabat grupa 2. (%)]])</f>
        <v>15407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19405</v>
      </c>
      <c r="J187" s="6">
        <f>Grupe!$K$8</f>
        <v>0</v>
      </c>
      <c r="K187" s="7">
        <f t="shared" si="4"/>
        <v>19405</v>
      </c>
      <c r="L187" s="40">
        <f>Grupe!$K$9</f>
        <v>0</v>
      </c>
      <c r="M187" s="41">
        <f>Natasa[[#This Row],[Cijena s rabat 1. (€/km) ]]*(1-Natasa[[#This Row],[Rabat grupa 2. (%)]])</f>
        <v>19405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28478.797828969888</v>
      </c>
      <c r="J188" s="6">
        <f>Grupe!$K$8</f>
        <v>0</v>
      </c>
      <c r="K188" s="7">
        <f t="shared" si="4"/>
        <v>28478.797828969888</v>
      </c>
      <c r="L188" s="40">
        <f>Grupe!$K$9</f>
        <v>0</v>
      </c>
      <c r="M188" s="41">
        <f>Natasa[[#This Row],[Cijena s rabat 1. (€/km) ]]*(1-Natasa[[#This Row],[Rabat grupa 2. (%)]])</f>
        <v>28478.797828969888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25670.940056672382</v>
      </c>
      <c r="J189" s="6">
        <f>Grupe!$K$8</f>
        <v>0</v>
      </c>
      <c r="K189" s="7">
        <f t="shared" si="4"/>
        <v>25670.940056672382</v>
      </c>
      <c r="L189" s="40">
        <f>Grupe!$K$9</f>
        <v>0</v>
      </c>
      <c r="M189" s="41">
        <f>Natasa[[#This Row],[Cijena s rabat 1. (€/km) ]]*(1-Natasa[[#This Row],[Rabat grupa 2. (%)]])</f>
        <v>25670.940056672382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974</v>
      </c>
      <c r="J190" s="6">
        <f>Grupe!$K$8</f>
        <v>0</v>
      </c>
      <c r="K190" s="7">
        <f t="shared" si="4"/>
        <v>974</v>
      </c>
      <c r="L190" s="40">
        <f>Grupe!$K$9</f>
        <v>0</v>
      </c>
      <c r="M190" s="41">
        <f>Natasa[[#This Row],[Cijena s rabat 1. (€/km) ]]*(1-Natasa[[#This Row],[Rabat grupa 2. (%)]])</f>
        <v>974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1171</v>
      </c>
      <c r="J191" s="6">
        <f>Grupe!$K$8</f>
        <v>0</v>
      </c>
      <c r="K191" s="7">
        <f t="shared" si="4"/>
        <v>1171</v>
      </c>
      <c r="L191" s="40">
        <f>Grupe!$K$9</f>
        <v>0</v>
      </c>
      <c r="M191" s="41">
        <f>Natasa[[#This Row],[Cijena s rabat 1. (€/km) ]]*(1-Natasa[[#This Row],[Rabat grupa 2. (%)]])</f>
        <v>1171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1387</v>
      </c>
      <c r="J192" s="6">
        <f>Grupe!$K$8</f>
        <v>0</v>
      </c>
      <c r="K192" s="7">
        <f t="shared" si="4"/>
        <v>1387</v>
      </c>
      <c r="L192" s="40">
        <f>Grupe!$K$9</f>
        <v>0</v>
      </c>
      <c r="M192" s="41">
        <f>Natasa[[#This Row],[Cijena s rabat 1. (€/km) ]]*(1-Natasa[[#This Row],[Rabat grupa 2. (%)]])</f>
        <v>1387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1857</v>
      </c>
      <c r="J193" s="6">
        <f>Grupe!$K$8</f>
        <v>0</v>
      </c>
      <c r="K193" s="7">
        <f t="shared" si="4"/>
        <v>1857</v>
      </c>
      <c r="L193" s="40">
        <f>Grupe!$K$9</f>
        <v>0</v>
      </c>
      <c r="M193" s="41">
        <f>Natasa[[#This Row],[Cijena s rabat 1. (€/km) ]]*(1-Natasa[[#This Row],[Rabat grupa 2. (%)]])</f>
        <v>1857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2329</v>
      </c>
      <c r="J194" s="6">
        <f>Grupe!$K$8</f>
        <v>0</v>
      </c>
      <c r="K194" s="7">
        <f t="shared" si="4"/>
        <v>2329</v>
      </c>
      <c r="L194" s="40">
        <f>Grupe!$K$9</f>
        <v>0</v>
      </c>
      <c r="M194" s="41">
        <f>Natasa[[#This Row],[Cijena s rabat 1. (€/km) ]]*(1-Natasa[[#This Row],[Rabat grupa 2. (%)]])</f>
        <v>2329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3573</v>
      </c>
      <c r="J195" s="6">
        <f>Grupe!$K$8</f>
        <v>0</v>
      </c>
      <c r="K195" s="7">
        <f t="shared" si="4"/>
        <v>3573</v>
      </c>
      <c r="L195" s="40">
        <f>Grupe!$K$9</f>
        <v>0</v>
      </c>
      <c r="M195" s="41">
        <f>Natasa[[#This Row],[Cijena s rabat 1. (€/km) ]]*(1-Natasa[[#This Row],[Rabat grupa 2. (%)]])</f>
        <v>3573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7423</v>
      </c>
      <c r="J196" s="6">
        <f>Grupe!$K$8</f>
        <v>0</v>
      </c>
      <c r="K196" s="7">
        <f t="shared" si="4"/>
        <v>7423</v>
      </c>
      <c r="L196" s="40">
        <f>Grupe!$K$9</f>
        <v>0</v>
      </c>
      <c r="M196" s="41">
        <f>Natasa[[#This Row],[Cijena s rabat 1. (€/km) ]]*(1-Natasa[[#This Row],[Rabat grupa 2. (%)]])</f>
        <v>7423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10157</v>
      </c>
      <c r="J197" s="6">
        <f>Grupe!$K$8</f>
        <v>0</v>
      </c>
      <c r="K197" s="7">
        <f t="shared" si="4"/>
        <v>10157</v>
      </c>
      <c r="L197" s="40">
        <f>Grupe!$K$9</f>
        <v>0</v>
      </c>
      <c r="M197" s="41">
        <f>Natasa[[#This Row],[Cijena s rabat 1. (€/km) ]]*(1-Natasa[[#This Row],[Rabat grupa 2. (%)]])</f>
        <v>10157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1105</v>
      </c>
      <c r="J198" s="6">
        <f>Grupe!$K$8</f>
        <v>0</v>
      </c>
      <c r="K198" s="7">
        <f t="shared" si="4"/>
        <v>1105</v>
      </c>
      <c r="L198" s="40">
        <f>Grupe!$K$9</f>
        <v>0</v>
      </c>
      <c r="M198" s="41">
        <f>Natasa[[#This Row],[Cijena s rabat 1. (€/km) ]]*(1-Natasa[[#This Row],[Rabat grupa 2. (%)]])</f>
        <v>1105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1396</v>
      </c>
      <c r="J199" s="6">
        <f>Grupe!$K$8</f>
        <v>0</v>
      </c>
      <c r="K199" s="7">
        <f t="shared" si="4"/>
        <v>1396</v>
      </c>
      <c r="L199" s="40">
        <f>Grupe!$K$9</f>
        <v>0</v>
      </c>
      <c r="M199" s="41">
        <f>Natasa[[#This Row],[Cijena s rabat 1. (€/km) ]]*(1-Natasa[[#This Row],[Rabat grupa 2. (%)]])</f>
        <v>1396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1783</v>
      </c>
      <c r="J200" s="6">
        <f>Grupe!$K$8</f>
        <v>0</v>
      </c>
      <c r="K200" s="7">
        <f t="shared" ref="K200:K255" si="5">I200*(1-J200)</f>
        <v>1783</v>
      </c>
      <c r="L200" s="40">
        <f>Grupe!$K$9</f>
        <v>0</v>
      </c>
      <c r="M200" s="41">
        <f>Natasa[[#This Row],[Cijena s rabat 1. (€/km) ]]*(1-Natasa[[#This Row],[Rabat grupa 2. (%)]])</f>
        <v>1783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2154</v>
      </c>
      <c r="J201" s="6">
        <f>Grupe!$K$8</f>
        <v>0</v>
      </c>
      <c r="K201" s="7">
        <f t="shared" si="5"/>
        <v>2154</v>
      </c>
      <c r="L201" s="40">
        <f>Grupe!$K$9</f>
        <v>0</v>
      </c>
      <c r="M201" s="41">
        <f>Natasa[[#This Row],[Cijena s rabat 1. (€/km) ]]*(1-Natasa[[#This Row],[Rabat grupa 2. (%)]])</f>
        <v>2154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2890</v>
      </c>
      <c r="J202" s="6">
        <f>Grupe!$K$8</f>
        <v>0</v>
      </c>
      <c r="K202" s="7">
        <f t="shared" si="5"/>
        <v>2890</v>
      </c>
      <c r="L202" s="40">
        <f>Grupe!$K$9</f>
        <v>0</v>
      </c>
      <c r="M202" s="41">
        <f>Natasa[[#This Row],[Cijena s rabat 1. (€/km) ]]*(1-Natasa[[#This Row],[Rabat grupa 2. (%)]])</f>
        <v>2890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4440</v>
      </c>
      <c r="J203" s="6">
        <f>Grupe!$K$8</f>
        <v>0</v>
      </c>
      <c r="K203" s="7">
        <f t="shared" si="5"/>
        <v>4440</v>
      </c>
      <c r="L203" s="40">
        <f>Grupe!$K$9</f>
        <v>0</v>
      </c>
      <c r="M203" s="41">
        <f>Natasa[[#This Row],[Cijena s rabat 1. (€/km) ]]*(1-Natasa[[#This Row],[Rabat grupa 2. (%)]])</f>
        <v>4440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6185</v>
      </c>
      <c r="J204" s="6">
        <f>Grupe!$K$8</f>
        <v>0</v>
      </c>
      <c r="K204" s="7">
        <f t="shared" si="5"/>
        <v>6185</v>
      </c>
      <c r="L204" s="40">
        <f>Grupe!$K$9</f>
        <v>0</v>
      </c>
      <c r="M204" s="41">
        <f>Natasa[[#This Row],[Cijena s rabat 1. (€/km) ]]*(1-Natasa[[#This Row],[Rabat grupa 2. (%)]])</f>
        <v>6185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8194</v>
      </c>
      <c r="J205" s="6">
        <f>Grupe!$K$8</f>
        <v>0</v>
      </c>
      <c r="K205" s="7">
        <f t="shared" si="5"/>
        <v>8194</v>
      </c>
      <c r="L205" s="40">
        <f>Grupe!$K$9</f>
        <v>0</v>
      </c>
      <c r="M205" s="41">
        <f>Natasa[[#This Row],[Cijena s rabat 1. (€/km) ]]*(1-Natasa[[#This Row],[Rabat grupa 2. (%)]])</f>
        <v>8194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12430</v>
      </c>
      <c r="J206" s="6">
        <f>Grupe!$K$8</f>
        <v>0</v>
      </c>
      <c r="K206" s="7">
        <f t="shared" si="5"/>
        <v>12430</v>
      </c>
      <c r="L206" s="40">
        <f>Grupe!$K$9</f>
        <v>0</v>
      </c>
      <c r="M206" s="41">
        <f>Natasa[[#This Row],[Cijena s rabat 1. (€/km) ]]*(1-Natasa[[#This Row],[Rabat grupa 2. (%)]])</f>
        <v>12430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1324</v>
      </c>
      <c r="J207" s="6">
        <f>Grupe!$K$8</f>
        <v>0</v>
      </c>
      <c r="K207" s="7">
        <f t="shared" si="5"/>
        <v>1324</v>
      </c>
      <c r="L207" s="40">
        <f>Grupe!$K$9</f>
        <v>0</v>
      </c>
      <c r="M207" s="41">
        <f>Natasa[[#This Row],[Cijena s rabat 1. (€/km) ]]*(1-Natasa[[#This Row],[Rabat grupa 2. (%)]])</f>
        <v>1324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1857</v>
      </c>
      <c r="J208" s="6">
        <f>Grupe!$K$8</f>
        <v>0</v>
      </c>
      <c r="K208" s="7">
        <f t="shared" si="5"/>
        <v>1857</v>
      </c>
      <c r="L208" s="40">
        <f>Grupe!$K$9</f>
        <v>0</v>
      </c>
      <c r="M208" s="41">
        <f>Natasa[[#This Row],[Cijena s rabat 1. (€/km) ]]*(1-Natasa[[#This Row],[Rabat grupa 2. (%)]])</f>
        <v>1857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2241</v>
      </c>
      <c r="J209" s="6">
        <f>Grupe!$K$8</f>
        <v>0</v>
      </c>
      <c r="K209" s="7">
        <f t="shared" si="5"/>
        <v>2241</v>
      </c>
      <c r="L209" s="40">
        <f>Grupe!$K$9</f>
        <v>0</v>
      </c>
      <c r="M209" s="41">
        <f>Natasa[[#This Row],[Cijena s rabat 1. (€/km) ]]*(1-Natasa[[#This Row],[Rabat grupa 2. (%)]])</f>
        <v>2241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2924</v>
      </c>
      <c r="J210" s="6">
        <f>Grupe!$K$8</f>
        <v>0</v>
      </c>
      <c r="K210" s="7">
        <f t="shared" si="5"/>
        <v>2924</v>
      </c>
      <c r="L210" s="40">
        <f>Grupe!$K$9</f>
        <v>0</v>
      </c>
      <c r="M210" s="41">
        <f>Natasa[[#This Row],[Cijena s rabat 1. (€/km) ]]*(1-Natasa[[#This Row],[Rabat grupa 2. (%)]])</f>
        <v>2924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3835</v>
      </c>
      <c r="J211" s="6">
        <f>Grupe!$K$8</f>
        <v>0</v>
      </c>
      <c r="K211" s="7">
        <f t="shared" si="5"/>
        <v>3835</v>
      </c>
      <c r="L211" s="40">
        <f>Grupe!$K$9</f>
        <v>0</v>
      </c>
      <c r="M211" s="41">
        <f>Natasa[[#This Row],[Cijena s rabat 1. (€/km) ]]*(1-Natasa[[#This Row],[Rabat grupa 2. (%)]])</f>
        <v>3835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6310</v>
      </c>
      <c r="J212" s="6">
        <f>Grupe!$K$8</f>
        <v>0</v>
      </c>
      <c r="K212" s="7">
        <f t="shared" si="5"/>
        <v>6310</v>
      </c>
      <c r="L212" s="40">
        <f>Grupe!$K$9</f>
        <v>0</v>
      </c>
      <c r="M212" s="41">
        <f>Natasa[[#This Row],[Cijena s rabat 1. (€/km) ]]*(1-Natasa[[#This Row],[Rabat grupa 2. (%)]])</f>
        <v>6310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8793</v>
      </c>
      <c r="J213" s="6">
        <f>Grupe!$K$8</f>
        <v>0</v>
      </c>
      <c r="K213" s="7">
        <f t="shared" si="5"/>
        <v>8793</v>
      </c>
      <c r="L213" s="40">
        <f>Grupe!$K$9</f>
        <v>0</v>
      </c>
      <c r="M213" s="41">
        <f>Natasa[[#This Row],[Cijena s rabat 1. (€/km) ]]*(1-Natasa[[#This Row],[Rabat grupa 2. (%)]])</f>
        <v>8793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13516</v>
      </c>
      <c r="J214" s="6">
        <f>Grupe!$K$8</f>
        <v>0</v>
      </c>
      <c r="K214" s="7">
        <f t="shared" si="5"/>
        <v>13516</v>
      </c>
      <c r="L214" s="40">
        <f>Grupe!$K$9</f>
        <v>0</v>
      </c>
      <c r="M214" s="41">
        <f>Natasa[[#This Row],[Cijena s rabat 1. (€/km) ]]*(1-Natasa[[#This Row],[Rabat grupa 2. (%)]])</f>
        <v>13516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17139</v>
      </c>
      <c r="J215" s="6">
        <f>Grupe!$K$8</f>
        <v>0</v>
      </c>
      <c r="K215" s="7">
        <f t="shared" si="5"/>
        <v>17139</v>
      </c>
      <c r="L215" s="40">
        <f>Grupe!$K$9</f>
        <v>0</v>
      </c>
      <c r="M215" s="41">
        <f>Natasa[[#This Row],[Cijena s rabat 1. (€/km) ]]*(1-Natasa[[#This Row],[Rabat grupa 2. (%)]])</f>
        <v>17139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3013</v>
      </c>
      <c r="J216" s="6">
        <f>Grupe!$K$8</f>
        <v>0</v>
      </c>
      <c r="K216" s="7">
        <f t="shared" si="5"/>
        <v>3013</v>
      </c>
      <c r="L216" s="40">
        <f>Grupe!$K$9</f>
        <v>0</v>
      </c>
      <c r="M216" s="41">
        <f>Natasa[[#This Row],[Cijena s rabat 1. (€/km) ]]*(1-Natasa[[#This Row],[Rabat grupa 2. (%)]])</f>
        <v>3013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3386</v>
      </c>
      <c r="J217" s="6">
        <f>Grupe!$K$8</f>
        <v>0</v>
      </c>
      <c r="K217" s="7">
        <f t="shared" si="5"/>
        <v>3386</v>
      </c>
      <c r="L217" s="40">
        <f>Grupe!$K$9</f>
        <v>0</v>
      </c>
      <c r="M217" s="41">
        <f>Natasa[[#This Row],[Cijena s rabat 1. (€/km) ]]*(1-Natasa[[#This Row],[Rabat grupa 2. (%)]])</f>
        <v>3386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4558</v>
      </c>
      <c r="J218" s="6">
        <f>Grupe!$K$8</f>
        <v>0</v>
      </c>
      <c r="K218" s="7">
        <f t="shared" si="5"/>
        <v>4558</v>
      </c>
      <c r="L218" s="40">
        <f>Grupe!$K$9</f>
        <v>0</v>
      </c>
      <c r="M218" s="41">
        <f>Natasa[[#This Row],[Cijena s rabat 1. (€/km) ]]*(1-Natasa[[#This Row],[Rabat grupa 2. (%)]])</f>
        <v>4558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5396</v>
      </c>
      <c r="J219" s="6">
        <f>Grupe!$K$8</f>
        <v>0</v>
      </c>
      <c r="K219" s="7">
        <f t="shared" si="5"/>
        <v>5396</v>
      </c>
      <c r="L219" s="40">
        <f>Grupe!$K$9</f>
        <v>0</v>
      </c>
      <c r="M219" s="41">
        <f>Natasa[[#This Row],[Cijena s rabat 1. (€/km) ]]*(1-Natasa[[#This Row],[Rabat grupa 2. (%)]])</f>
        <v>5396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9393</v>
      </c>
      <c r="J220" s="6">
        <f>Grupe!$K$8</f>
        <v>0</v>
      </c>
      <c r="K220" s="7">
        <f t="shared" si="5"/>
        <v>9393</v>
      </c>
      <c r="L220" s="40">
        <f>Grupe!$K$9</f>
        <v>0</v>
      </c>
      <c r="M220" s="41">
        <f>Natasa[[#This Row],[Cijena s rabat 1. (€/km) ]]*(1-Natasa[[#This Row],[Rabat grupa 2. (%)]])</f>
        <v>9393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13866.442819167143</v>
      </c>
      <c r="J221" s="6">
        <f>Grupe!$K$8</f>
        <v>0</v>
      </c>
      <c r="K221" s="7">
        <f t="shared" si="5"/>
        <v>13866.442819167143</v>
      </c>
      <c r="L221" s="40">
        <f>Grupe!$K$9</f>
        <v>0</v>
      </c>
      <c r="M221" s="41">
        <f>Natasa[[#This Row],[Cijena s rabat 1. (€/km) ]]*(1-Natasa[[#This Row],[Rabat grupa 2. (%)]])</f>
        <v>13866.442819167143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5412</v>
      </c>
      <c r="J222" s="6">
        <f>Grupe!$K$8</f>
        <v>0</v>
      </c>
      <c r="K222" s="7">
        <f t="shared" si="5"/>
        <v>5412</v>
      </c>
      <c r="L222" s="40">
        <f>Grupe!$K$9</f>
        <v>0</v>
      </c>
      <c r="M222" s="41">
        <f>Natasa[[#This Row],[Cijena s rabat 1. (€/km) ]]*(1-Natasa[[#This Row],[Rabat grupa 2. (%)]])</f>
        <v>5412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5941</v>
      </c>
      <c r="J223" s="6">
        <f>Grupe!$K$8</f>
        <v>0</v>
      </c>
      <c r="K223" s="7">
        <f t="shared" si="5"/>
        <v>5941</v>
      </c>
      <c r="L223" s="40">
        <f>Grupe!$K$9</f>
        <v>0</v>
      </c>
      <c r="M223" s="41">
        <f>Natasa[[#This Row],[Cijena s rabat 1. (€/km) ]]*(1-Natasa[[#This Row],[Rabat grupa 2. (%)]])</f>
        <v>5941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7643</v>
      </c>
      <c r="J224" s="6">
        <f>Grupe!$K$8</f>
        <v>0</v>
      </c>
      <c r="K224" s="7">
        <f t="shared" si="5"/>
        <v>7643</v>
      </c>
      <c r="L224" s="40">
        <f>Grupe!$K$9</f>
        <v>0</v>
      </c>
      <c r="M224" s="41">
        <f>Natasa[[#This Row],[Cijena s rabat 1. (€/km) ]]*(1-Natasa[[#This Row],[Rabat grupa 2. (%)]])</f>
        <v>7643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8679</v>
      </c>
      <c r="J225" s="6">
        <f>Grupe!$K$8</f>
        <v>0</v>
      </c>
      <c r="K225" s="7">
        <f t="shared" si="5"/>
        <v>8679</v>
      </c>
      <c r="L225" s="40">
        <f>Grupe!$K$9</f>
        <v>0</v>
      </c>
      <c r="M225" s="41">
        <f>Natasa[[#This Row],[Cijena s rabat 1. (€/km) ]]*(1-Natasa[[#This Row],[Rabat grupa 2. (%)]])</f>
        <v>8679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12600</v>
      </c>
      <c r="J226" s="6">
        <f>Grupe!$K$8</f>
        <v>0</v>
      </c>
      <c r="K226" s="7">
        <f t="shared" si="5"/>
        <v>12600</v>
      </c>
      <c r="L226" s="40">
        <f>Grupe!$K$9</f>
        <v>0</v>
      </c>
      <c r="M226" s="41">
        <f>Natasa[[#This Row],[Cijena s rabat 1. (€/km) ]]*(1-Natasa[[#This Row],[Rabat grupa 2. (%)]])</f>
        <v>12600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15078</v>
      </c>
      <c r="J227" s="6">
        <f>Grupe!$K$8</f>
        <v>0</v>
      </c>
      <c r="K227" s="7">
        <f t="shared" si="5"/>
        <v>15078</v>
      </c>
      <c r="L227" s="40">
        <f>Grupe!$K$9</f>
        <v>0</v>
      </c>
      <c r="M227" s="41">
        <f>Natasa[[#This Row],[Cijena s rabat 1. (€/km) ]]*(1-Natasa[[#This Row],[Rabat grupa 2. (%)]])</f>
        <v>15078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19301</v>
      </c>
      <c r="J228" s="6">
        <f>Grupe!$K$8</f>
        <v>0</v>
      </c>
      <c r="K228" s="7">
        <f t="shared" si="5"/>
        <v>19301</v>
      </c>
      <c r="L228" s="40">
        <f>Grupe!$K$9</f>
        <v>0</v>
      </c>
      <c r="M228" s="41">
        <f>Natasa[[#This Row],[Cijena s rabat 1. (€/km) ]]*(1-Natasa[[#This Row],[Rabat grupa 2. (%)]])</f>
        <v>19301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23155</v>
      </c>
      <c r="J229" s="6">
        <f>Grupe!$K$8</f>
        <v>0</v>
      </c>
      <c r="K229" s="7">
        <f t="shared" si="5"/>
        <v>23155</v>
      </c>
      <c r="L229" s="40">
        <f>Grupe!$K$9</f>
        <v>0</v>
      </c>
      <c r="M229" s="41">
        <f>Natasa[[#This Row],[Cijena s rabat 1. (€/km) ]]*(1-Natasa[[#This Row],[Rabat grupa 2. (%)]])</f>
        <v>23155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3764</v>
      </c>
      <c r="J230" s="6">
        <f>Grupe!$K$8</f>
        <v>0</v>
      </c>
      <c r="K230" s="7">
        <f t="shared" si="5"/>
        <v>3764</v>
      </c>
      <c r="L230" s="40">
        <f>Grupe!$K$9</f>
        <v>0</v>
      </c>
      <c r="M230" s="41">
        <f>Natasa[[#This Row],[Cijena s rabat 1. (€/km) ]]*(1-Natasa[[#This Row],[Rabat grupa 2. (%)]])</f>
        <v>3764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5666</v>
      </c>
      <c r="J231" s="6">
        <f>Grupe!$K$8</f>
        <v>0</v>
      </c>
      <c r="K231" s="7">
        <f t="shared" si="5"/>
        <v>5666</v>
      </c>
      <c r="L231" s="40">
        <f>Grupe!$K$9</f>
        <v>0</v>
      </c>
      <c r="M231" s="41">
        <f>Natasa[[#This Row],[Cijena s rabat 1. (€/km) ]]*(1-Natasa[[#This Row],[Rabat grupa 2. (%)]])</f>
        <v>5666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7647</v>
      </c>
      <c r="J232" s="6">
        <f>Grupe!$K$8</f>
        <v>0</v>
      </c>
      <c r="K232" s="7">
        <f t="shared" si="5"/>
        <v>7647</v>
      </c>
      <c r="L232" s="40">
        <f>Grupe!$K$9</f>
        <v>0</v>
      </c>
      <c r="M232" s="41">
        <f>Natasa[[#This Row],[Cijena s rabat 1. (€/km) ]]*(1-Natasa[[#This Row],[Rabat grupa 2. (%)]])</f>
        <v>7647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10385</v>
      </c>
      <c r="J233" s="6">
        <f>Grupe!$K$8</f>
        <v>0</v>
      </c>
      <c r="K233" s="7">
        <f t="shared" si="5"/>
        <v>10385</v>
      </c>
      <c r="L233" s="40">
        <f>Grupe!$K$9</f>
        <v>0</v>
      </c>
      <c r="M233" s="41">
        <f>Natasa[[#This Row],[Cijena s rabat 1. (€/km) ]]*(1-Natasa[[#This Row],[Rabat grupa 2. (%)]])</f>
        <v>10385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14227</v>
      </c>
      <c r="J234" s="6">
        <f>Grupe!$K$8</f>
        <v>0</v>
      </c>
      <c r="K234" s="7">
        <f t="shared" si="5"/>
        <v>14227</v>
      </c>
      <c r="L234" s="40">
        <f>Grupe!$K$9</f>
        <v>0</v>
      </c>
      <c r="M234" s="41">
        <f>Natasa[[#This Row],[Cijena s rabat 1. (€/km) ]]*(1-Natasa[[#This Row],[Rabat grupa 2. (%)]])</f>
        <v>14227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20110</v>
      </c>
      <c r="J235" s="6">
        <f>Grupe!$K$8</f>
        <v>0</v>
      </c>
      <c r="K235" s="7">
        <f t="shared" si="5"/>
        <v>20110</v>
      </c>
      <c r="L235" s="40">
        <f>Grupe!$K$9</f>
        <v>0</v>
      </c>
      <c r="M235" s="41">
        <f>Natasa[[#This Row],[Cijena s rabat 1. (€/km) ]]*(1-Natasa[[#This Row],[Rabat grupa 2. (%)]])</f>
        <v>20110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24927</v>
      </c>
      <c r="J236" s="6">
        <f>Grupe!$K$8</f>
        <v>0</v>
      </c>
      <c r="K236" s="7">
        <f t="shared" si="5"/>
        <v>24927</v>
      </c>
      <c r="L236" s="40">
        <f>Grupe!$K$9</f>
        <v>0</v>
      </c>
      <c r="M236" s="41">
        <f>Natasa[[#This Row],[Cijena s rabat 1. (€/km) ]]*(1-Natasa[[#This Row],[Rabat grupa 2. (%)]])</f>
        <v>24927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29677</v>
      </c>
      <c r="J237" s="6">
        <f>Grupe!$K$8</f>
        <v>0</v>
      </c>
      <c r="K237" s="7">
        <f t="shared" si="5"/>
        <v>29677</v>
      </c>
      <c r="L237" s="40">
        <f>Grupe!$K$9</f>
        <v>0</v>
      </c>
      <c r="M237" s="41">
        <f>Natasa[[#This Row],[Cijena s rabat 1. (€/km) ]]*(1-Natasa[[#This Row],[Rabat grupa 2. (%)]])</f>
        <v>29677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38193</v>
      </c>
      <c r="J238" s="6">
        <f>Grupe!$K$8</f>
        <v>0</v>
      </c>
      <c r="K238" s="7">
        <f t="shared" si="5"/>
        <v>38193</v>
      </c>
      <c r="L238" s="40">
        <f>Grupe!$K$9</f>
        <v>0</v>
      </c>
      <c r="M238" s="41">
        <f>Natasa[[#This Row],[Cijena s rabat 1. (€/km) ]]*(1-Natasa[[#This Row],[Rabat grupa 2. (%)]])</f>
        <v>38193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50559</v>
      </c>
      <c r="J239" s="6">
        <f>Grupe!$K$8</f>
        <v>0</v>
      </c>
      <c r="K239" s="7">
        <f t="shared" si="5"/>
        <v>50559</v>
      </c>
      <c r="L239" s="40">
        <f>Grupe!$K$9</f>
        <v>0</v>
      </c>
      <c r="M239" s="41">
        <f>Natasa[[#This Row],[Cijena s rabat 1. (€/km) ]]*(1-Natasa[[#This Row],[Rabat grupa 2. (%)]])</f>
        <v>50559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63522</v>
      </c>
      <c r="J240" s="6">
        <f>Grupe!$K$8</f>
        <v>0</v>
      </c>
      <c r="K240" s="7">
        <f t="shared" si="5"/>
        <v>63522</v>
      </c>
      <c r="L240" s="40">
        <f>Grupe!$K$9</f>
        <v>0</v>
      </c>
      <c r="M240" s="41">
        <f>Natasa[[#This Row],[Cijena s rabat 1. (€/km) ]]*(1-Natasa[[#This Row],[Rabat grupa 2. (%)]])</f>
        <v>63522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955</v>
      </c>
      <c r="J241" s="6">
        <f>Grupe!$K$8</f>
        <v>0</v>
      </c>
      <c r="K241" s="7">
        <f t="shared" si="5"/>
        <v>955</v>
      </c>
      <c r="L241" s="40">
        <f>Grupe!$K$9</f>
        <v>0</v>
      </c>
      <c r="M241" s="41">
        <f>Natasa[[#This Row],[Cijena s rabat 1. (€/km) ]]*(1-Natasa[[#This Row],[Rabat grupa 2. (%)]])</f>
        <v>955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1328</v>
      </c>
      <c r="J242" s="6">
        <f>Grupe!$K$8</f>
        <v>0</v>
      </c>
      <c r="K242" s="7">
        <f t="shared" si="5"/>
        <v>1328</v>
      </c>
      <c r="L242" s="40">
        <f>Grupe!$K$9</f>
        <v>0</v>
      </c>
      <c r="M242" s="41">
        <f>Natasa[[#This Row],[Cijena s rabat 1. (€/km) ]]*(1-Natasa[[#This Row],[Rabat grupa 2. (%)]])</f>
        <v>1328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1014</v>
      </c>
      <c r="J243" s="6">
        <f>Grupe!$K$8</f>
        <v>0</v>
      </c>
      <c r="K243" s="7">
        <f t="shared" si="5"/>
        <v>1014</v>
      </c>
      <c r="L243" s="40">
        <f>Grupe!$K$9</f>
        <v>0</v>
      </c>
      <c r="M243" s="41">
        <f>Natasa[[#This Row],[Cijena s rabat 1. (€/km) ]]*(1-Natasa[[#This Row],[Rabat grupa 2. (%)]])</f>
        <v>1014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1502</v>
      </c>
      <c r="J244" s="6">
        <f>Grupe!$K$8</f>
        <v>0</v>
      </c>
      <c r="K244" s="7">
        <f t="shared" si="5"/>
        <v>1502</v>
      </c>
      <c r="L244" s="40">
        <f>Grupe!$K$9</f>
        <v>0</v>
      </c>
      <c r="M244" s="41">
        <f>Natasa[[#This Row],[Cijena s rabat 1. (€/km) ]]*(1-Natasa[[#This Row],[Rabat grupa 2. (%)]])</f>
        <v>1502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2822</v>
      </c>
      <c r="J245" s="6">
        <f>Grupe!$K$8</f>
        <v>0</v>
      </c>
      <c r="K245" s="7">
        <f t="shared" si="5"/>
        <v>2822</v>
      </c>
      <c r="L245" s="40">
        <f>Grupe!$K$9</f>
        <v>0</v>
      </c>
      <c r="M245" s="41">
        <f>Natasa[[#This Row],[Cijena s rabat 1. (€/km) ]]*(1-Natasa[[#This Row],[Rabat grupa 2. (%)]])</f>
        <v>2822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4048</v>
      </c>
      <c r="J246" s="6">
        <f>Grupe!$K$8</f>
        <v>0</v>
      </c>
      <c r="K246" s="7">
        <f t="shared" si="5"/>
        <v>4048</v>
      </c>
      <c r="L246" s="40">
        <f>Grupe!$K$9</f>
        <v>0</v>
      </c>
      <c r="M246" s="41">
        <f>Natasa[[#This Row],[Cijena s rabat 1. (€/km) ]]*(1-Natasa[[#This Row],[Rabat grupa 2. (%)]])</f>
        <v>4048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1468</v>
      </c>
      <c r="J247" s="6">
        <f>Grupe!$K$8</f>
        <v>0</v>
      </c>
      <c r="K247" s="7">
        <f t="shared" si="5"/>
        <v>1468</v>
      </c>
      <c r="L247" s="40">
        <f>Grupe!$K$9</f>
        <v>0</v>
      </c>
      <c r="M247" s="41">
        <f>Natasa[[#This Row],[Cijena s rabat 1. (€/km) ]]*(1-Natasa[[#This Row],[Rabat grupa 2. (%)]])</f>
        <v>1468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2142</v>
      </c>
      <c r="J248" s="6">
        <f>Grupe!$K$8</f>
        <v>0</v>
      </c>
      <c r="K248" s="7">
        <f t="shared" si="5"/>
        <v>2142</v>
      </c>
      <c r="L248" s="40">
        <f>Grupe!$K$9</f>
        <v>0</v>
      </c>
      <c r="M248" s="41">
        <f>Natasa[[#This Row],[Cijena s rabat 1. (€/km) ]]*(1-Natasa[[#This Row],[Rabat grupa 2. (%)]])</f>
        <v>2142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3523</v>
      </c>
      <c r="J249" s="6">
        <f>Grupe!$K$8</f>
        <v>0</v>
      </c>
      <c r="K249" s="7">
        <f t="shared" si="5"/>
        <v>3523</v>
      </c>
      <c r="L249" s="40">
        <f>Grupe!$K$9</f>
        <v>0</v>
      </c>
      <c r="M249" s="41">
        <f>Natasa[[#This Row],[Cijena s rabat 1. (€/km) ]]*(1-Natasa[[#This Row],[Rabat grupa 2. (%)]])</f>
        <v>3523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5319</v>
      </c>
      <c r="J250" s="6">
        <f>Grupe!$K$8</f>
        <v>0</v>
      </c>
      <c r="K250" s="7">
        <f t="shared" si="5"/>
        <v>5319</v>
      </c>
      <c r="L250" s="40">
        <f>Grupe!$K$9</f>
        <v>0</v>
      </c>
      <c r="M250" s="41">
        <f>Natasa[[#This Row],[Cijena s rabat 1. (€/km) ]]*(1-Natasa[[#This Row],[Rabat grupa 2. (%)]])</f>
        <v>5319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8119</v>
      </c>
      <c r="J251" s="6">
        <f>Grupe!$K$8</f>
        <v>0</v>
      </c>
      <c r="K251" s="7">
        <f t="shared" si="5"/>
        <v>8119</v>
      </c>
      <c r="L251" s="40">
        <f>Grupe!$K$9</f>
        <v>0</v>
      </c>
      <c r="M251" s="41">
        <f>Natasa[[#This Row],[Cijena s rabat 1. (€/km) ]]*(1-Natasa[[#This Row],[Rabat grupa 2. (%)]])</f>
        <v>8119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12583</v>
      </c>
      <c r="J252" s="6">
        <f>Grupe!$K$8</f>
        <v>0</v>
      </c>
      <c r="K252" s="7">
        <f t="shared" si="5"/>
        <v>12583</v>
      </c>
      <c r="L252" s="40">
        <f>Grupe!$K$9</f>
        <v>0</v>
      </c>
      <c r="M252" s="41">
        <f>Natasa[[#This Row],[Cijena s rabat 1. (€/km) ]]*(1-Natasa[[#This Row],[Rabat grupa 2. (%)]])</f>
        <v>12583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19979</v>
      </c>
      <c r="J253" s="6">
        <f>Grupe!$K$8</f>
        <v>0</v>
      </c>
      <c r="K253" s="7">
        <f t="shared" si="5"/>
        <v>19979</v>
      </c>
      <c r="L253" s="40">
        <f>Grupe!$K$9</f>
        <v>0</v>
      </c>
      <c r="M253" s="41">
        <f>Natasa[[#This Row],[Cijena s rabat 1. (€/km) ]]*(1-Natasa[[#This Row],[Rabat grupa 2. (%)]])</f>
        <v>19979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27212</v>
      </c>
      <c r="J254" s="6">
        <f>Grupe!$K$8</f>
        <v>0</v>
      </c>
      <c r="K254" s="7">
        <f t="shared" si="5"/>
        <v>27212</v>
      </c>
      <c r="L254" s="40">
        <f>Grupe!$K$9</f>
        <v>0</v>
      </c>
      <c r="M254" s="41">
        <f>Natasa[[#This Row],[Cijena s rabat 1. (€/km) ]]*(1-Natasa[[#This Row],[Rabat grupa 2. (%)]])</f>
        <v>27212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35294</v>
      </c>
      <c r="J255" s="6">
        <f>Grupe!$K$8</f>
        <v>0</v>
      </c>
      <c r="K255" s="7">
        <f t="shared" si="5"/>
        <v>35294</v>
      </c>
      <c r="L255" s="40">
        <f>Grupe!$K$9</f>
        <v>0</v>
      </c>
      <c r="M255" s="41">
        <f>Natasa[[#This Row],[Cijena s rabat 1. (€/km) ]]*(1-Natasa[[#This Row],[Rabat grupa 2. (%)]])</f>
        <v>35294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50299</v>
      </c>
      <c r="J256" s="6">
        <f>Grupe!$K$8</f>
        <v>0</v>
      </c>
      <c r="K256" s="7">
        <f t="shared" ref="K256:K312" si="6">I256*(1-J256)</f>
        <v>50299</v>
      </c>
      <c r="L256" s="40">
        <f>Grupe!$K$9</f>
        <v>0</v>
      </c>
      <c r="M256" s="41">
        <f>Natasa[[#This Row],[Cijena s rabat 1. (€/km) ]]*(1-Natasa[[#This Row],[Rabat grupa 2. (%)]])</f>
        <v>50299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69809</v>
      </c>
      <c r="J257" s="6">
        <f>Grupe!$K$8</f>
        <v>0</v>
      </c>
      <c r="K257" s="7">
        <f t="shared" si="6"/>
        <v>69809</v>
      </c>
      <c r="L257" s="40">
        <f>Grupe!$K$9</f>
        <v>0</v>
      </c>
      <c r="M257" s="41">
        <f>Natasa[[#This Row],[Cijena s rabat 1. (€/km) ]]*(1-Natasa[[#This Row],[Rabat grupa 2. (%)]])</f>
        <v>69809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87598</v>
      </c>
      <c r="J258" s="6">
        <f>Grupe!$K$8</f>
        <v>0</v>
      </c>
      <c r="K258" s="7">
        <f t="shared" si="6"/>
        <v>87598</v>
      </c>
      <c r="L258" s="40">
        <f>Grupe!$K$9</f>
        <v>0</v>
      </c>
      <c r="M258" s="41">
        <f>Natasa[[#This Row],[Cijena s rabat 1. (€/km) ]]*(1-Natasa[[#This Row],[Rabat grupa 2. (%)]])</f>
        <v>87598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108565</v>
      </c>
      <c r="J259" s="6">
        <f>Grupe!$K$8</f>
        <v>0</v>
      </c>
      <c r="K259" s="7">
        <f t="shared" si="6"/>
        <v>108565</v>
      </c>
      <c r="L259" s="40">
        <f>Grupe!$K$9</f>
        <v>0</v>
      </c>
      <c r="M259" s="41">
        <f>Natasa[[#This Row],[Cijena s rabat 1. (€/km) ]]*(1-Natasa[[#This Row],[Rabat grupa 2. (%)]])</f>
        <v>108565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132203</v>
      </c>
      <c r="J260" s="6">
        <f>Grupe!$K$8</f>
        <v>0</v>
      </c>
      <c r="K260" s="7">
        <f t="shared" si="6"/>
        <v>132203</v>
      </c>
      <c r="L260" s="40">
        <f>Grupe!$K$9</f>
        <v>0</v>
      </c>
      <c r="M260" s="41">
        <f>Natasa[[#This Row],[Cijena s rabat 1. (€/km) ]]*(1-Natasa[[#This Row],[Rabat grupa 2. (%)]])</f>
        <v>132203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175703</v>
      </c>
      <c r="J261" s="6">
        <f>Grupe!$K$8</f>
        <v>0</v>
      </c>
      <c r="K261" s="7">
        <f t="shared" si="6"/>
        <v>175703</v>
      </c>
      <c r="L261" s="40">
        <f>Grupe!$K$9</f>
        <v>0</v>
      </c>
      <c r="M261" s="41">
        <f>Natasa[[#This Row],[Cijena s rabat 1. (€/km) ]]*(1-Natasa[[#This Row],[Rabat grupa 2. (%)]])</f>
        <v>175703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1596</v>
      </c>
      <c r="J262" s="6">
        <f>Grupe!$K$8</f>
        <v>0</v>
      </c>
      <c r="K262" s="7">
        <f t="shared" si="6"/>
        <v>1596</v>
      </c>
      <c r="L262" s="40">
        <f>Grupe!$K$9</f>
        <v>0</v>
      </c>
      <c r="M262" s="41">
        <f>Natasa[[#This Row],[Cijena s rabat 1. (€/km) ]]*(1-Natasa[[#This Row],[Rabat grupa 2. (%)]])</f>
        <v>1596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2437</v>
      </c>
      <c r="J263" s="6">
        <f>Grupe!$K$8</f>
        <v>0</v>
      </c>
      <c r="K263" s="7">
        <f t="shared" si="6"/>
        <v>2437</v>
      </c>
      <c r="L263" s="40">
        <f>Grupe!$K$9</f>
        <v>0</v>
      </c>
      <c r="M263" s="41">
        <f>Natasa[[#This Row],[Cijena s rabat 1. (€/km) ]]*(1-Natasa[[#This Row],[Rabat grupa 2. (%)]])</f>
        <v>2437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4195</v>
      </c>
      <c r="J264" s="6">
        <f>Grupe!$K$8</f>
        <v>0</v>
      </c>
      <c r="K264" s="7">
        <f t="shared" si="6"/>
        <v>4195</v>
      </c>
      <c r="L264" s="40">
        <f>Grupe!$K$9</f>
        <v>0</v>
      </c>
      <c r="M264" s="41">
        <f>Natasa[[#This Row],[Cijena s rabat 1. (€/km) ]]*(1-Natasa[[#This Row],[Rabat grupa 2. (%)]])</f>
        <v>4195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5969</v>
      </c>
      <c r="J265" s="6">
        <f>Grupe!$K$8</f>
        <v>0</v>
      </c>
      <c r="K265" s="7">
        <f t="shared" si="6"/>
        <v>5969</v>
      </c>
      <c r="L265" s="40">
        <f>Grupe!$K$9</f>
        <v>0</v>
      </c>
      <c r="M265" s="41">
        <f>Natasa[[#This Row],[Cijena s rabat 1. (€/km) ]]*(1-Natasa[[#This Row],[Rabat grupa 2. (%)]])</f>
        <v>5969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9470</v>
      </c>
      <c r="J266" s="6">
        <f>Grupe!$K$8</f>
        <v>0</v>
      </c>
      <c r="K266" s="7">
        <f t="shared" si="6"/>
        <v>9470</v>
      </c>
      <c r="L266" s="40">
        <f>Grupe!$K$9</f>
        <v>0</v>
      </c>
      <c r="M266" s="41">
        <f>Natasa[[#This Row],[Cijena s rabat 1. (€/km) ]]*(1-Natasa[[#This Row],[Rabat grupa 2. (%)]])</f>
        <v>9470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14938</v>
      </c>
      <c r="J267" s="6">
        <f>Grupe!$K$8</f>
        <v>0</v>
      </c>
      <c r="K267" s="7">
        <f t="shared" si="6"/>
        <v>14938</v>
      </c>
      <c r="L267" s="40">
        <f>Grupe!$K$9</f>
        <v>0</v>
      </c>
      <c r="M267" s="41">
        <f>Natasa[[#This Row],[Cijena s rabat 1. (€/km) ]]*(1-Natasa[[#This Row],[Rabat grupa 2. (%)]])</f>
        <v>14938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24540</v>
      </c>
      <c r="J268" s="6">
        <f>Grupe!$K$8</f>
        <v>0</v>
      </c>
      <c r="K268" s="7">
        <f t="shared" si="6"/>
        <v>24540</v>
      </c>
      <c r="L268" s="40">
        <f>Grupe!$K$9</f>
        <v>0</v>
      </c>
      <c r="M268" s="41">
        <f>Natasa[[#This Row],[Cijena s rabat 1. (€/km) ]]*(1-Natasa[[#This Row],[Rabat grupa 2. (%)]])</f>
        <v>24540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32859</v>
      </c>
      <c r="J269" s="6">
        <f>Grupe!$K$8</f>
        <v>0</v>
      </c>
      <c r="K269" s="7">
        <f t="shared" si="6"/>
        <v>32859</v>
      </c>
      <c r="L269" s="40">
        <f>Grupe!$K$9</f>
        <v>0</v>
      </c>
      <c r="M269" s="41">
        <f>Natasa[[#This Row],[Cijena s rabat 1. (€/km) ]]*(1-Natasa[[#This Row],[Rabat grupa 2. (%)]])</f>
        <v>32859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2744</v>
      </c>
      <c r="J270" s="6">
        <f>Grupe!$K$8</f>
        <v>0</v>
      </c>
      <c r="K270" s="7">
        <f t="shared" si="6"/>
        <v>2744</v>
      </c>
      <c r="L270" s="40">
        <f>Grupe!$K$9</f>
        <v>0</v>
      </c>
      <c r="M270" s="41">
        <f>Natasa[[#This Row],[Cijena s rabat 1. (€/km) ]]*(1-Natasa[[#This Row],[Rabat grupa 2. (%)]])</f>
        <v>2744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4686</v>
      </c>
      <c r="J271" s="6">
        <f>Grupe!$K$8</f>
        <v>0</v>
      </c>
      <c r="K271" s="7">
        <f t="shared" si="6"/>
        <v>4686</v>
      </c>
      <c r="L271" s="40">
        <f>Grupe!$K$9</f>
        <v>0</v>
      </c>
      <c r="M271" s="41">
        <f>Natasa[[#This Row],[Cijena s rabat 1. (€/km) ]]*(1-Natasa[[#This Row],[Rabat grupa 2. (%)]])</f>
        <v>4686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5209</v>
      </c>
      <c r="J272" s="6">
        <f>Grupe!$K$8</f>
        <v>0</v>
      </c>
      <c r="K272" s="7">
        <f t="shared" si="6"/>
        <v>5209</v>
      </c>
      <c r="L272" s="40">
        <f>Grupe!$K$9</f>
        <v>0</v>
      </c>
      <c r="M272" s="41">
        <f>Natasa[[#This Row],[Cijena s rabat 1. (€/km) ]]*(1-Natasa[[#This Row],[Rabat grupa 2. (%)]])</f>
        <v>5209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6474</v>
      </c>
      <c r="J273" s="6">
        <f>Grupe!$K$8</f>
        <v>0</v>
      </c>
      <c r="K273" s="7">
        <f t="shared" si="6"/>
        <v>6474</v>
      </c>
      <c r="L273" s="40">
        <f>Grupe!$K$9</f>
        <v>0</v>
      </c>
      <c r="M273" s="41">
        <f>Natasa[[#This Row],[Cijena s rabat 1. (€/km) ]]*(1-Natasa[[#This Row],[Rabat grupa 2. (%)]])</f>
        <v>6474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6894</v>
      </c>
      <c r="J274" s="6">
        <f>Grupe!$K$8</f>
        <v>0</v>
      </c>
      <c r="K274" s="7">
        <f t="shared" si="6"/>
        <v>6894</v>
      </c>
      <c r="L274" s="40">
        <f>Grupe!$K$9</f>
        <v>0</v>
      </c>
      <c r="M274" s="41">
        <f>Natasa[[#This Row],[Cijena s rabat 1. (€/km) ]]*(1-Natasa[[#This Row],[Rabat grupa 2. (%)]])</f>
        <v>6894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8594</v>
      </c>
      <c r="J275" s="6">
        <f>Grupe!$K$8</f>
        <v>0</v>
      </c>
      <c r="K275" s="7">
        <f t="shared" si="6"/>
        <v>8594</v>
      </c>
      <c r="L275" s="40">
        <f>Grupe!$K$9</f>
        <v>0</v>
      </c>
      <c r="M275" s="41">
        <f>Natasa[[#This Row],[Cijena s rabat 1. (€/km) ]]*(1-Natasa[[#This Row],[Rabat grupa 2. (%)]])</f>
        <v>8594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9114</v>
      </c>
      <c r="J276" s="6">
        <f>Grupe!$K$8</f>
        <v>0</v>
      </c>
      <c r="K276" s="7">
        <f t="shared" si="6"/>
        <v>9114</v>
      </c>
      <c r="L276" s="40">
        <f>Grupe!$K$9</f>
        <v>0</v>
      </c>
      <c r="M276" s="41">
        <f>Natasa[[#This Row],[Cijena s rabat 1. (€/km) ]]*(1-Natasa[[#This Row],[Rabat grupa 2. (%)]])</f>
        <v>9114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13092.196433000618</v>
      </c>
      <c r="J277" s="6">
        <f>Grupe!$K$8</f>
        <v>0</v>
      </c>
      <c r="K277" s="7">
        <f t="shared" si="6"/>
        <v>13092.196433000618</v>
      </c>
      <c r="L277" s="40">
        <f>Grupe!$K$9</f>
        <v>0</v>
      </c>
      <c r="M277" s="41">
        <f>Natasa[[#This Row],[Cijena s rabat 1. (€/km) ]]*(1-Natasa[[#This Row],[Rabat grupa 2. (%)]])</f>
        <v>13092.196433000618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4510</v>
      </c>
      <c r="J278" s="6">
        <f>Grupe!$K$8</f>
        <v>0</v>
      </c>
      <c r="K278" s="7">
        <f t="shared" si="6"/>
        <v>4510</v>
      </c>
      <c r="L278" s="40">
        <f>Grupe!$K$9</f>
        <v>0</v>
      </c>
      <c r="M278" s="41">
        <f>Natasa[[#This Row],[Cijena s rabat 1. (€/km) ]]*(1-Natasa[[#This Row],[Rabat grupa 2. (%)]])</f>
        <v>4510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7258</v>
      </c>
      <c r="J279" s="6">
        <f>Grupe!$K$8</f>
        <v>0</v>
      </c>
      <c r="K279" s="7">
        <f t="shared" si="6"/>
        <v>7258</v>
      </c>
      <c r="L279" s="40">
        <f>Grupe!$K$9</f>
        <v>0</v>
      </c>
      <c r="M279" s="41">
        <f>Natasa[[#This Row],[Cijena s rabat 1. (€/km) ]]*(1-Natasa[[#This Row],[Rabat grupa 2. (%)]])</f>
        <v>7258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8335</v>
      </c>
      <c r="J280" s="6">
        <f>Grupe!$K$8</f>
        <v>0</v>
      </c>
      <c r="K280" s="7">
        <f t="shared" si="6"/>
        <v>8335</v>
      </c>
      <c r="L280" s="40">
        <f>Grupe!$K$9</f>
        <v>0</v>
      </c>
      <c r="M280" s="41">
        <f>Natasa[[#This Row],[Cijena s rabat 1. (€/km) ]]*(1-Natasa[[#This Row],[Rabat grupa 2. (%)]])</f>
        <v>8335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10160</v>
      </c>
      <c r="J281" s="6">
        <f>Grupe!$K$8</f>
        <v>0</v>
      </c>
      <c r="K281" s="7">
        <f t="shared" si="6"/>
        <v>10160</v>
      </c>
      <c r="L281" s="40">
        <f>Grupe!$K$9</f>
        <v>0</v>
      </c>
      <c r="M281" s="41">
        <f>Natasa[[#This Row],[Cijena s rabat 1. (€/km) ]]*(1-Natasa[[#This Row],[Rabat grupa 2. (%)]])</f>
        <v>10160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12032</v>
      </c>
      <c r="J282" s="6">
        <f>Grupe!$K$8</f>
        <v>0</v>
      </c>
      <c r="K282" s="7">
        <f t="shared" si="6"/>
        <v>12032</v>
      </c>
      <c r="L282" s="40">
        <f>Grupe!$K$9</f>
        <v>0</v>
      </c>
      <c r="M282" s="41">
        <f>Natasa[[#This Row],[Cijena s rabat 1. (€/km) ]]*(1-Natasa[[#This Row],[Rabat grupa 2. (%)]])</f>
        <v>12032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13108</v>
      </c>
      <c r="J283" s="6">
        <f>Grupe!$K$8</f>
        <v>0</v>
      </c>
      <c r="K283" s="7">
        <f t="shared" si="6"/>
        <v>13108</v>
      </c>
      <c r="L283" s="40">
        <f>Grupe!$K$9</f>
        <v>0</v>
      </c>
      <c r="M283" s="41">
        <f>Natasa[[#This Row],[Cijena s rabat 1. (€/km) ]]*(1-Natasa[[#This Row],[Rabat grupa 2. (%)]])</f>
        <v>13108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16162</v>
      </c>
      <c r="J284" s="6">
        <f>Grupe!$K$8</f>
        <v>0</v>
      </c>
      <c r="K284" s="7">
        <f t="shared" si="6"/>
        <v>16162</v>
      </c>
      <c r="L284" s="40">
        <f>Grupe!$K$9</f>
        <v>0</v>
      </c>
      <c r="M284" s="41">
        <f>Natasa[[#This Row],[Cijena s rabat 1. (€/km) ]]*(1-Natasa[[#This Row],[Rabat grupa 2. (%)]])</f>
        <v>16162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20739.382668762843</v>
      </c>
      <c r="J285" s="6">
        <f>Grupe!$K$8</f>
        <v>0</v>
      </c>
      <c r="K285" s="7">
        <f t="shared" si="6"/>
        <v>20739.382668762843</v>
      </c>
      <c r="L285" s="40">
        <f>Grupe!$K$9</f>
        <v>0</v>
      </c>
      <c r="M285" s="41">
        <f>Natasa[[#This Row],[Cijena s rabat 1. (€/km) ]]*(1-Natasa[[#This Row],[Rabat grupa 2. (%)]])</f>
        <v>20739.382668762843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7533.1940577798923</v>
      </c>
      <c r="J286" s="6">
        <f>Grupe!$K$8</f>
        <v>0</v>
      </c>
      <c r="K286" s="7">
        <f t="shared" si="6"/>
        <v>7533.1940577798923</v>
      </c>
      <c r="L286" s="40">
        <f>Grupe!$K$9</f>
        <v>0</v>
      </c>
      <c r="M286" s="41">
        <f>Natasa[[#This Row],[Cijena s rabat 1. (€/km) ]]*(1-Natasa[[#This Row],[Rabat grupa 2. (%)]])</f>
        <v>7533.1940577798923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17607.078269155212</v>
      </c>
      <c r="J287" s="6">
        <f>Grupe!$K$8</f>
        <v>0</v>
      </c>
      <c r="K287" s="7">
        <f t="shared" si="6"/>
        <v>17607.078269155212</v>
      </c>
      <c r="L287" s="40">
        <f>Grupe!$K$9</f>
        <v>0</v>
      </c>
      <c r="M287" s="41">
        <f>Natasa[[#This Row],[Cijena s rabat 1. (€/km) ]]*(1-Natasa[[#This Row],[Rabat grupa 2. (%)]])</f>
        <v>17607.078269155212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22581.055615297442</v>
      </c>
      <c r="J288" s="6">
        <f>Grupe!$K$8</f>
        <v>0</v>
      </c>
      <c r="K288" s="7">
        <f t="shared" si="6"/>
        <v>22581.055615297442</v>
      </c>
      <c r="L288" s="40">
        <f>Grupe!$K$9</f>
        <v>0</v>
      </c>
      <c r="M288" s="41">
        <f>Natasa[[#This Row],[Cijena s rabat 1. (€/km) ]]*(1-Natasa[[#This Row],[Rabat grupa 2. (%)]])</f>
        <v>22581.055615297442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23266.814354156802</v>
      </c>
      <c r="J289" s="6">
        <f>Grupe!$K$8</f>
        <v>0</v>
      </c>
      <c r="K289" s="7">
        <f t="shared" si="6"/>
        <v>23266.814354156802</v>
      </c>
      <c r="L289" s="40">
        <f>Grupe!$K$9</f>
        <v>0</v>
      </c>
      <c r="M289" s="41">
        <f>Natasa[[#This Row],[Cijena s rabat 1. (€/km) ]]*(1-Natasa[[#This Row],[Rabat grupa 2. (%)]])</f>
        <v>23266.814354156802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10388.06859815435</v>
      </c>
      <c r="J290" s="6">
        <f>Grupe!$K$8</f>
        <v>0</v>
      </c>
      <c r="K290" s="7">
        <f t="shared" si="6"/>
        <v>10388.06859815435</v>
      </c>
      <c r="L290" s="40">
        <f>Grupe!$K$9</f>
        <v>0</v>
      </c>
      <c r="M290" s="41">
        <f>Natasa[[#This Row],[Cijena s rabat 1. (€/km) ]]*(1-Natasa[[#This Row],[Rabat grupa 2. (%)]])</f>
        <v>10388.06859815435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4353</v>
      </c>
      <c r="J291" s="6">
        <f>Grupe!$K$8</f>
        <v>0</v>
      </c>
      <c r="K291" s="7">
        <f t="shared" si="6"/>
        <v>4353</v>
      </c>
      <c r="L291" s="40">
        <f>Grupe!$K$9</f>
        <v>0</v>
      </c>
      <c r="M291" s="41">
        <f>Natasa[[#This Row],[Cijena s rabat 1. (€/km) ]]*(1-Natasa[[#This Row],[Rabat grupa 2. (%)]])</f>
        <v>4353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6342</v>
      </c>
      <c r="J292" s="6">
        <f>Grupe!$K$8</f>
        <v>0</v>
      </c>
      <c r="K292" s="7">
        <f t="shared" si="6"/>
        <v>6342</v>
      </c>
      <c r="L292" s="40">
        <f>Grupe!$K$9</f>
        <v>0</v>
      </c>
      <c r="M292" s="41">
        <f>Natasa[[#This Row],[Cijena s rabat 1. (€/km) ]]*(1-Natasa[[#This Row],[Rabat grupa 2. (%)]])</f>
        <v>6342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8504</v>
      </c>
      <c r="J293" s="6">
        <f>Grupe!$K$8</f>
        <v>0</v>
      </c>
      <c r="K293" s="7">
        <f t="shared" si="6"/>
        <v>8504</v>
      </c>
      <c r="L293" s="40">
        <f>Grupe!$K$9</f>
        <v>0</v>
      </c>
      <c r="M293" s="41">
        <f>Natasa[[#This Row],[Cijena s rabat 1. (€/km) ]]*(1-Natasa[[#This Row],[Rabat grupa 2. (%)]])</f>
        <v>8504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11514</v>
      </c>
      <c r="J294" s="6">
        <f>Grupe!$K$8</f>
        <v>0</v>
      </c>
      <c r="K294" s="7">
        <f t="shared" si="6"/>
        <v>11514</v>
      </c>
      <c r="L294" s="40">
        <f>Grupe!$K$9</f>
        <v>0</v>
      </c>
      <c r="M294" s="41">
        <f>Natasa[[#This Row],[Cijena s rabat 1. (€/km) ]]*(1-Natasa[[#This Row],[Rabat grupa 2. (%)]])</f>
        <v>11514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15653</v>
      </c>
      <c r="J295" s="6">
        <f>Grupe!$K$8</f>
        <v>0</v>
      </c>
      <c r="K295" s="7">
        <f t="shared" si="6"/>
        <v>15653</v>
      </c>
      <c r="L295" s="40">
        <f>Grupe!$K$9</f>
        <v>0</v>
      </c>
      <c r="M295" s="41">
        <f>Natasa[[#This Row],[Cijena s rabat 1. (€/km) ]]*(1-Natasa[[#This Row],[Rabat grupa 2. (%)]])</f>
        <v>15653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22272</v>
      </c>
      <c r="J296" s="6">
        <f>Grupe!$K$8</f>
        <v>0</v>
      </c>
      <c r="K296" s="7">
        <f t="shared" si="6"/>
        <v>22272</v>
      </c>
      <c r="L296" s="40">
        <f>Grupe!$K$9</f>
        <v>0</v>
      </c>
      <c r="M296" s="41">
        <f>Natasa[[#This Row],[Cijena s rabat 1. (€/km) ]]*(1-Natasa[[#This Row],[Rabat grupa 2. (%)]])</f>
        <v>22272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24420</v>
      </c>
      <c r="J297" s="6">
        <f>Grupe!$K$8</f>
        <v>0</v>
      </c>
      <c r="K297" s="7">
        <f t="shared" si="6"/>
        <v>24420</v>
      </c>
      <c r="L297" s="40">
        <f>Grupe!$K$9</f>
        <v>0</v>
      </c>
      <c r="M297" s="41">
        <f>Natasa[[#This Row],[Cijena s rabat 1. (€/km) ]]*(1-Natasa[[#This Row],[Rabat grupa 2. (%)]])</f>
        <v>24420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30717</v>
      </c>
      <c r="J298" s="6">
        <f>Grupe!$K$8</f>
        <v>0</v>
      </c>
      <c r="K298" s="7">
        <f t="shared" si="6"/>
        <v>30717</v>
      </c>
      <c r="L298" s="40">
        <f>Grupe!$K$9</f>
        <v>0</v>
      </c>
      <c r="M298" s="41">
        <f>Natasa[[#This Row],[Cijena s rabat 1. (€/km) ]]*(1-Natasa[[#This Row],[Rabat grupa 2. (%)]])</f>
        <v>30717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34340</v>
      </c>
      <c r="J299" s="6">
        <f>Grupe!$K$8</f>
        <v>0</v>
      </c>
      <c r="K299" s="7">
        <f t="shared" si="6"/>
        <v>34340</v>
      </c>
      <c r="L299" s="40">
        <f>Grupe!$K$9</f>
        <v>0</v>
      </c>
      <c r="M299" s="41">
        <f>Natasa[[#This Row],[Cijena s rabat 1. (€/km) ]]*(1-Natasa[[#This Row],[Rabat grupa 2. (%)]])</f>
        <v>34340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48592</v>
      </c>
      <c r="J300" s="6">
        <f>Grupe!$K$8</f>
        <v>0</v>
      </c>
      <c r="K300" s="7">
        <f t="shared" si="6"/>
        <v>48592</v>
      </c>
      <c r="L300" s="40">
        <f>Grupe!$K$9</f>
        <v>0</v>
      </c>
      <c r="M300" s="41">
        <f>Natasa[[#This Row],[Cijena s rabat 1. (€/km) ]]*(1-Natasa[[#This Row],[Rabat grupa 2. (%)]])</f>
        <v>48592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58511</v>
      </c>
      <c r="J301" s="6">
        <f>Grupe!$K$8</f>
        <v>0</v>
      </c>
      <c r="K301" s="7">
        <f t="shared" si="6"/>
        <v>58511</v>
      </c>
      <c r="L301" s="40">
        <f>Grupe!$K$9</f>
        <v>0</v>
      </c>
      <c r="M301" s="41">
        <f>Natasa[[#This Row],[Cijena s rabat 1. (€/km) ]]*(1-Natasa[[#This Row],[Rabat grupa 2. (%)]])</f>
        <v>58511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1137</v>
      </c>
      <c r="J302" s="6">
        <f>Grupe!$K$8</f>
        <v>0</v>
      </c>
      <c r="K302" s="7">
        <f t="shared" si="6"/>
        <v>1137</v>
      </c>
      <c r="L302" s="40">
        <f>Grupe!$K$9</f>
        <v>0</v>
      </c>
      <c r="M302" s="41">
        <f>Natasa[[#This Row],[Cijena s rabat 1. (€/km) ]]*(1-Natasa[[#This Row],[Rabat grupa 2. (%)]])</f>
        <v>1137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1819</v>
      </c>
      <c r="J303" s="6">
        <f>Grupe!$K$8</f>
        <v>0</v>
      </c>
      <c r="K303" s="7">
        <f t="shared" si="6"/>
        <v>1819</v>
      </c>
      <c r="L303" s="40">
        <f>Grupe!$K$9</f>
        <v>0</v>
      </c>
      <c r="M303" s="41">
        <f>Natasa[[#This Row],[Cijena s rabat 1. (€/km) ]]*(1-Natasa[[#This Row],[Rabat grupa 2. (%)]])</f>
        <v>1819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1261</v>
      </c>
      <c r="J304" s="6">
        <f>Grupe!$K$8</f>
        <v>0</v>
      </c>
      <c r="K304" s="7">
        <f t="shared" si="6"/>
        <v>1261</v>
      </c>
      <c r="L304" s="40">
        <f>Grupe!$K$9</f>
        <v>0</v>
      </c>
      <c r="M304" s="41">
        <f>Natasa[[#This Row],[Cijena s rabat 1. (€/km) ]]*(1-Natasa[[#This Row],[Rabat grupa 2. (%)]])</f>
        <v>1261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1776</v>
      </c>
      <c r="J305" s="6">
        <f>Grupe!$K$8</f>
        <v>0</v>
      </c>
      <c r="K305" s="7">
        <f t="shared" si="6"/>
        <v>1776</v>
      </c>
      <c r="L305" s="40">
        <f>Grupe!$K$9</f>
        <v>0</v>
      </c>
      <c r="M305" s="41">
        <f>Natasa[[#This Row],[Cijena s rabat 1. (€/km) ]]*(1-Natasa[[#This Row],[Rabat grupa 2. (%)]])</f>
        <v>1776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1766</v>
      </c>
      <c r="J306" s="6">
        <f>Grupe!$K$8</f>
        <v>0</v>
      </c>
      <c r="K306" s="7">
        <f t="shared" si="6"/>
        <v>1766</v>
      </c>
      <c r="L306" s="40">
        <f>Grupe!$K$9</f>
        <v>0</v>
      </c>
      <c r="M306" s="41">
        <f>Natasa[[#This Row],[Cijena s rabat 1. (€/km) ]]*(1-Natasa[[#This Row],[Rabat grupa 2. (%)]])</f>
        <v>1766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2601</v>
      </c>
      <c r="J307" s="6">
        <f>Grupe!$K$8</f>
        <v>0</v>
      </c>
      <c r="K307" s="7">
        <f t="shared" si="6"/>
        <v>2601</v>
      </c>
      <c r="L307" s="40">
        <f>Grupe!$K$9</f>
        <v>0</v>
      </c>
      <c r="M307" s="41">
        <f>Natasa[[#This Row],[Cijena s rabat 1. (€/km) ]]*(1-Natasa[[#This Row],[Rabat grupa 2. (%)]])</f>
        <v>2601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4019</v>
      </c>
      <c r="J308" s="6">
        <f>Grupe!$K$8</f>
        <v>0</v>
      </c>
      <c r="K308" s="7">
        <f t="shared" si="6"/>
        <v>4019</v>
      </c>
      <c r="L308" s="40">
        <f>Grupe!$K$9</f>
        <v>0</v>
      </c>
      <c r="M308" s="41">
        <f>Natasa[[#This Row],[Cijena s rabat 1. (€/km) ]]*(1-Natasa[[#This Row],[Rabat grupa 2. (%)]])</f>
        <v>4019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5763</v>
      </c>
      <c r="J309" s="6">
        <f>Grupe!$K$8</f>
        <v>0</v>
      </c>
      <c r="K309" s="7">
        <f t="shared" si="6"/>
        <v>5763</v>
      </c>
      <c r="L309" s="40">
        <f>Grupe!$K$9</f>
        <v>0</v>
      </c>
      <c r="M309" s="41">
        <f>Natasa[[#This Row],[Cijena s rabat 1. (€/km) ]]*(1-Natasa[[#This Row],[Rabat grupa 2. (%)]])</f>
        <v>5763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10315</v>
      </c>
      <c r="J310" s="6">
        <f>Grupe!$K$8</f>
        <v>0</v>
      </c>
      <c r="K310" s="7">
        <f t="shared" si="6"/>
        <v>10315</v>
      </c>
      <c r="L310" s="40">
        <f>Grupe!$K$9</f>
        <v>0</v>
      </c>
      <c r="M310" s="41">
        <f>Natasa[[#This Row],[Cijena s rabat 1. (€/km) ]]*(1-Natasa[[#This Row],[Rabat grupa 2. (%)]])</f>
        <v>10315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15460</v>
      </c>
      <c r="J311" s="6">
        <f>Grupe!$K$8</f>
        <v>0</v>
      </c>
      <c r="K311" s="7">
        <f t="shared" si="6"/>
        <v>15460</v>
      </c>
      <c r="L311" s="40">
        <f>Grupe!$K$9</f>
        <v>0</v>
      </c>
      <c r="M311" s="41">
        <f>Natasa[[#This Row],[Cijena s rabat 1. (€/km) ]]*(1-Natasa[[#This Row],[Rabat grupa 2. (%)]])</f>
        <v>15460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22859</v>
      </c>
      <c r="J312" s="6">
        <f>Grupe!$K$8</f>
        <v>0</v>
      </c>
      <c r="K312" s="7">
        <f t="shared" si="6"/>
        <v>22859</v>
      </c>
      <c r="L312" s="40">
        <f>Grupe!$K$9</f>
        <v>0</v>
      </c>
      <c r="M312" s="41">
        <f>Natasa[[#This Row],[Cijena s rabat 1. (€/km) ]]*(1-Natasa[[#This Row],[Rabat grupa 2. (%)]])</f>
        <v>22859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31266</v>
      </c>
      <c r="J313" s="6">
        <f>Grupe!$K$8</f>
        <v>0</v>
      </c>
      <c r="K313" s="7">
        <f t="shared" ref="K313:K368" si="7">I313*(1-J313)</f>
        <v>31266</v>
      </c>
      <c r="L313" s="40">
        <f>Grupe!$K$9</f>
        <v>0</v>
      </c>
      <c r="M313" s="41">
        <f>Natasa[[#This Row],[Cijena s rabat 1. (€/km) ]]*(1-Natasa[[#This Row],[Rabat grupa 2. (%)]])</f>
        <v>31266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41948</v>
      </c>
      <c r="J314" s="6">
        <f>Grupe!$K$8</f>
        <v>0</v>
      </c>
      <c r="K314" s="7">
        <f t="shared" si="7"/>
        <v>41948</v>
      </c>
      <c r="L314" s="40">
        <f>Grupe!$K$9</f>
        <v>0</v>
      </c>
      <c r="M314" s="41">
        <f>Natasa[[#This Row],[Cijena s rabat 1. (€/km) ]]*(1-Natasa[[#This Row],[Rabat grupa 2. (%)]])</f>
        <v>41948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58952</v>
      </c>
      <c r="J315" s="6">
        <f>Grupe!$K$8</f>
        <v>0</v>
      </c>
      <c r="K315" s="7">
        <f t="shared" si="7"/>
        <v>58952</v>
      </c>
      <c r="L315" s="40">
        <f>Grupe!$K$9</f>
        <v>0</v>
      </c>
      <c r="M315" s="41">
        <f>Natasa[[#This Row],[Cijena s rabat 1. (€/km) ]]*(1-Natasa[[#This Row],[Rabat grupa 2. (%)]])</f>
        <v>58952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81648</v>
      </c>
      <c r="J316" s="6">
        <f>Grupe!$K$8</f>
        <v>0</v>
      </c>
      <c r="K316" s="7">
        <f t="shared" si="7"/>
        <v>81648</v>
      </c>
      <c r="L316" s="40">
        <f>Grupe!$K$9</f>
        <v>0</v>
      </c>
      <c r="M316" s="41">
        <f>Natasa[[#This Row],[Cijena s rabat 1. (€/km) ]]*(1-Natasa[[#This Row],[Rabat grupa 2. (%)]])</f>
        <v>81648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102810</v>
      </c>
      <c r="J317" s="6">
        <f>Grupe!$K$8</f>
        <v>0</v>
      </c>
      <c r="K317" s="7">
        <f t="shared" si="7"/>
        <v>102810</v>
      </c>
      <c r="L317" s="40">
        <f>Grupe!$K$9</f>
        <v>0</v>
      </c>
      <c r="M317" s="41">
        <f>Natasa[[#This Row],[Cijena s rabat 1. (€/km) ]]*(1-Natasa[[#This Row],[Rabat grupa 2. (%)]])</f>
        <v>102810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120852</v>
      </c>
      <c r="J318" s="6">
        <f>Grupe!$K$8</f>
        <v>0</v>
      </c>
      <c r="K318" s="7">
        <f t="shared" si="7"/>
        <v>120852</v>
      </c>
      <c r="L318" s="40">
        <f>Grupe!$K$9</f>
        <v>0</v>
      </c>
      <c r="M318" s="41">
        <f>Natasa[[#This Row],[Cijena s rabat 1. (€/km) ]]*(1-Natasa[[#This Row],[Rabat grupa 2. (%)]])</f>
        <v>120852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148969</v>
      </c>
      <c r="J319" s="6">
        <f>Grupe!$K$8</f>
        <v>0</v>
      </c>
      <c r="K319" s="7">
        <f t="shared" si="7"/>
        <v>148969</v>
      </c>
      <c r="L319" s="40">
        <f>Grupe!$K$9</f>
        <v>0</v>
      </c>
      <c r="M319" s="41">
        <f>Natasa[[#This Row],[Cijena s rabat 1. (€/km) ]]*(1-Natasa[[#This Row],[Rabat grupa 2. (%)]])</f>
        <v>148969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189436</v>
      </c>
      <c r="J320" s="6">
        <f>Grupe!$K$8</f>
        <v>0</v>
      </c>
      <c r="K320" s="7">
        <f t="shared" si="7"/>
        <v>189436</v>
      </c>
      <c r="L320" s="40">
        <f>Grupe!$K$9</f>
        <v>0</v>
      </c>
      <c r="M320" s="41">
        <f>Natasa[[#This Row],[Cijena s rabat 1. (€/km) ]]*(1-Natasa[[#This Row],[Rabat grupa 2. (%)]])</f>
        <v>189436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1961</v>
      </c>
      <c r="J321" s="6">
        <f>Grupe!$K$8</f>
        <v>0</v>
      </c>
      <c r="K321" s="7">
        <f t="shared" si="7"/>
        <v>1961</v>
      </c>
      <c r="L321" s="40">
        <f>Grupe!$K$9</f>
        <v>0</v>
      </c>
      <c r="M321" s="41">
        <f>Natasa[[#This Row],[Cijena s rabat 1. (€/km) ]]*(1-Natasa[[#This Row],[Rabat grupa 2. (%)]])</f>
        <v>1961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2911</v>
      </c>
      <c r="J322" s="6">
        <f>Grupe!$K$8</f>
        <v>0</v>
      </c>
      <c r="K322" s="7">
        <f t="shared" si="7"/>
        <v>2911</v>
      </c>
      <c r="L322" s="40">
        <f>Grupe!$K$9</f>
        <v>0</v>
      </c>
      <c r="M322" s="41">
        <f>Natasa[[#This Row],[Cijena s rabat 1. (€/km) ]]*(1-Natasa[[#This Row],[Rabat grupa 2. (%)]])</f>
        <v>2911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4641</v>
      </c>
      <c r="J323" s="6">
        <f>Grupe!$K$8</f>
        <v>0</v>
      </c>
      <c r="K323" s="7">
        <f t="shared" si="7"/>
        <v>4641</v>
      </c>
      <c r="L323" s="40">
        <f>Grupe!$K$9</f>
        <v>0</v>
      </c>
      <c r="M323" s="41">
        <f>Natasa[[#This Row],[Cijena s rabat 1. (€/km) ]]*(1-Natasa[[#This Row],[Rabat grupa 2. (%)]])</f>
        <v>4641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6658</v>
      </c>
      <c r="J324" s="6">
        <f>Grupe!$K$8</f>
        <v>0</v>
      </c>
      <c r="K324" s="7">
        <f t="shared" si="7"/>
        <v>6658</v>
      </c>
      <c r="L324" s="40">
        <f>Grupe!$K$9</f>
        <v>0</v>
      </c>
      <c r="M324" s="41">
        <f>Natasa[[#This Row],[Cijena s rabat 1. (€/km) ]]*(1-Natasa[[#This Row],[Rabat grupa 2. (%)]])</f>
        <v>6658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11160</v>
      </c>
      <c r="J325" s="6">
        <f>Grupe!$K$8</f>
        <v>0</v>
      </c>
      <c r="K325" s="7">
        <f t="shared" si="7"/>
        <v>11160</v>
      </c>
      <c r="L325" s="40">
        <f>Grupe!$K$9</f>
        <v>0</v>
      </c>
      <c r="M325" s="41">
        <f>Natasa[[#This Row],[Cijena s rabat 1. (€/km) ]]*(1-Natasa[[#This Row],[Rabat grupa 2. (%)]])</f>
        <v>11160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16848</v>
      </c>
      <c r="J326" s="6">
        <f>Grupe!$K$8</f>
        <v>0</v>
      </c>
      <c r="K326" s="7">
        <f t="shared" si="7"/>
        <v>16848</v>
      </c>
      <c r="L326" s="40">
        <f>Grupe!$K$9</f>
        <v>0</v>
      </c>
      <c r="M326" s="41">
        <f>Natasa[[#This Row],[Cijena s rabat 1. (€/km) ]]*(1-Natasa[[#This Row],[Rabat grupa 2. (%)]])</f>
        <v>16848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25319</v>
      </c>
      <c r="J327" s="6">
        <f>Grupe!$K$8</f>
        <v>0</v>
      </c>
      <c r="K327" s="7">
        <f t="shared" si="7"/>
        <v>25319</v>
      </c>
      <c r="L327" s="40">
        <f>Grupe!$K$9</f>
        <v>0</v>
      </c>
      <c r="M327" s="41">
        <f>Natasa[[#This Row],[Cijena s rabat 1. (€/km) ]]*(1-Natasa[[#This Row],[Rabat grupa 2. (%)]])</f>
        <v>25319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2208</v>
      </c>
      <c r="J328" s="6">
        <f>Grupe!$K$8</f>
        <v>0</v>
      </c>
      <c r="K328" s="7">
        <f t="shared" si="7"/>
        <v>2208</v>
      </c>
      <c r="L328" s="40">
        <f>Grupe!$K$9</f>
        <v>0</v>
      </c>
      <c r="M328" s="41">
        <f>Natasa[[#This Row],[Cijena s rabat 1. (€/km) ]]*(1-Natasa[[#This Row],[Rabat grupa 2. (%)]])</f>
        <v>2208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2766</v>
      </c>
      <c r="J329" s="6">
        <f>Grupe!$K$8</f>
        <v>0</v>
      </c>
      <c r="K329" s="7">
        <f t="shared" si="7"/>
        <v>2766</v>
      </c>
      <c r="L329" s="40">
        <f>Grupe!$K$9</f>
        <v>0</v>
      </c>
      <c r="M329" s="41">
        <f>Natasa[[#This Row],[Cijena s rabat 1. (€/km) ]]*(1-Natasa[[#This Row],[Rabat grupa 2. (%)]])</f>
        <v>2766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4296</v>
      </c>
      <c r="J330" s="6">
        <f>Grupe!$K$8</f>
        <v>0</v>
      </c>
      <c r="K330" s="7">
        <f t="shared" si="7"/>
        <v>4296</v>
      </c>
      <c r="L330" s="40">
        <f>Grupe!$K$9</f>
        <v>0</v>
      </c>
      <c r="M330" s="41">
        <f>Natasa[[#This Row],[Cijena s rabat 1. (€/km) ]]*(1-Natasa[[#This Row],[Rabat grupa 2. (%)]])</f>
        <v>4296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5990</v>
      </c>
      <c r="J331" s="6">
        <f>Grupe!$K$8</f>
        <v>0</v>
      </c>
      <c r="K331" s="7">
        <f t="shared" si="7"/>
        <v>5990</v>
      </c>
      <c r="L331" s="40">
        <f>Grupe!$K$9</f>
        <v>0</v>
      </c>
      <c r="M331" s="41">
        <f>Natasa[[#This Row],[Cijena s rabat 1. (€/km) ]]*(1-Natasa[[#This Row],[Rabat grupa 2. (%)]])</f>
        <v>5990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2497</v>
      </c>
      <c r="J332" s="6">
        <f>Grupe!$K$8</f>
        <v>0</v>
      </c>
      <c r="K332" s="7">
        <f t="shared" si="7"/>
        <v>2497</v>
      </c>
      <c r="L332" s="40">
        <f>Grupe!$K$9</f>
        <v>0</v>
      </c>
      <c r="M332" s="41">
        <f>Natasa[[#This Row],[Cijena s rabat 1. (€/km) ]]*(1-Natasa[[#This Row],[Rabat grupa 2. (%)]])</f>
        <v>2497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3271</v>
      </c>
      <c r="J333" s="6">
        <f>Grupe!$K$8</f>
        <v>0</v>
      </c>
      <c r="K333" s="7">
        <f t="shared" si="7"/>
        <v>3271</v>
      </c>
      <c r="L333" s="40">
        <f>Grupe!$K$9</f>
        <v>0</v>
      </c>
      <c r="M333" s="41">
        <f>Natasa[[#This Row],[Cijena s rabat 1. (€/km) ]]*(1-Natasa[[#This Row],[Rabat grupa 2. (%)]])</f>
        <v>3271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2836</v>
      </c>
      <c r="J334" s="6">
        <f>Grupe!$K$8</f>
        <v>0</v>
      </c>
      <c r="K334" s="7">
        <f t="shared" si="7"/>
        <v>2836</v>
      </c>
      <c r="L334" s="40">
        <f>Grupe!$K$9</f>
        <v>0</v>
      </c>
      <c r="M334" s="41">
        <f>Natasa[[#This Row],[Cijena s rabat 1. (€/km) ]]*(1-Natasa[[#This Row],[Rabat grupa 2. (%)]])</f>
        <v>2836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3704</v>
      </c>
      <c r="J335" s="6">
        <f>Grupe!$K$8</f>
        <v>0</v>
      </c>
      <c r="K335" s="7">
        <f t="shared" si="7"/>
        <v>3704</v>
      </c>
      <c r="L335" s="40">
        <f>Grupe!$K$9</f>
        <v>0</v>
      </c>
      <c r="M335" s="41">
        <f>Natasa[[#This Row],[Cijena s rabat 1. (€/km) ]]*(1-Natasa[[#This Row],[Rabat grupa 2. (%)]])</f>
        <v>3704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5649</v>
      </c>
      <c r="J336" s="6">
        <f>Grupe!$K$8</f>
        <v>0</v>
      </c>
      <c r="K336" s="7">
        <f t="shared" si="7"/>
        <v>5649</v>
      </c>
      <c r="L336" s="40">
        <f>Grupe!$K$9</f>
        <v>0</v>
      </c>
      <c r="M336" s="41">
        <f>Natasa[[#This Row],[Cijena s rabat 1. (€/km) ]]*(1-Natasa[[#This Row],[Rabat grupa 2. (%)]])</f>
        <v>5649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8612</v>
      </c>
      <c r="J337" s="6">
        <f>Grupe!$K$8</f>
        <v>0</v>
      </c>
      <c r="K337" s="7">
        <f t="shared" si="7"/>
        <v>8612</v>
      </c>
      <c r="L337" s="40">
        <f>Grupe!$K$9</f>
        <v>0</v>
      </c>
      <c r="M337" s="41">
        <f>Natasa[[#This Row],[Cijena s rabat 1. (€/km) ]]*(1-Natasa[[#This Row],[Rabat grupa 2. (%)]])</f>
        <v>8612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4572</v>
      </c>
      <c r="J338" s="6">
        <f>Grupe!$K$8</f>
        <v>0</v>
      </c>
      <c r="K338" s="7">
        <f t="shared" si="7"/>
        <v>4572</v>
      </c>
      <c r="L338" s="40">
        <f>Grupe!$K$9</f>
        <v>0</v>
      </c>
      <c r="M338" s="41">
        <f>Natasa[[#This Row],[Cijena s rabat 1. (€/km) ]]*(1-Natasa[[#This Row],[Rabat grupa 2. (%)]])</f>
        <v>4572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4293</v>
      </c>
      <c r="J339" s="6">
        <f>Grupe!$K$8</f>
        <v>0</v>
      </c>
      <c r="K339" s="7">
        <f t="shared" si="7"/>
        <v>4293</v>
      </c>
      <c r="L339" s="40">
        <f>Grupe!$K$9</f>
        <v>0</v>
      </c>
      <c r="M339" s="41">
        <f>Natasa[[#This Row],[Cijena s rabat 1. (€/km) ]]*(1-Natasa[[#This Row],[Rabat grupa 2. (%)]])</f>
        <v>4293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6478.9542697876941</v>
      </c>
      <c r="J340" s="6">
        <f>Grupe!$K$8</f>
        <v>0</v>
      </c>
      <c r="K340" s="7">
        <f t="shared" si="7"/>
        <v>6478.9542697876941</v>
      </c>
      <c r="L340" s="40">
        <f>Grupe!$K$9</f>
        <v>0</v>
      </c>
      <c r="M340" s="41">
        <f>Natasa[[#This Row],[Cijena s rabat 1. (€/km) ]]*(1-Natasa[[#This Row],[Rabat grupa 2. (%)]])</f>
        <v>6478.9542697876941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7065</v>
      </c>
      <c r="J341" s="6">
        <f>Grupe!$K$8</f>
        <v>0</v>
      </c>
      <c r="K341" s="7">
        <f t="shared" si="7"/>
        <v>7065</v>
      </c>
      <c r="L341" s="40">
        <f>Grupe!$K$9</f>
        <v>0</v>
      </c>
      <c r="M341" s="41">
        <f>Natasa[[#This Row],[Cijena s rabat 1. (€/km) ]]*(1-Natasa[[#This Row],[Rabat grupa 2. (%)]])</f>
        <v>7065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8867</v>
      </c>
      <c r="J342" s="6">
        <f>Grupe!$K$8</f>
        <v>0</v>
      </c>
      <c r="K342" s="7">
        <f t="shared" si="7"/>
        <v>8867</v>
      </c>
      <c r="L342" s="40">
        <f>Grupe!$K$9</f>
        <v>0</v>
      </c>
      <c r="M342" s="41">
        <f>Natasa[[#This Row],[Cijena s rabat 1. (€/km) ]]*(1-Natasa[[#This Row],[Rabat grupa 2. (%)]])</f>
        <v>8867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10938</v>
      </c>
      <c r="J343" s="6">
        <f>Grupe!$K$8</f>
        <v>0</v>
      </c>
      <c r="K343" s="7">
        <f t="shared" si="7"/>
        <v>10938</v>
      </c>
      <c r="L343" s="40">
        <f>Grupe!$K$9</f>
        <v>0</v>
      </c>
      <c r="M343" s="41">
        <f>Natasa[[#This Row],[Cijena s rabat 1. (€/km) ]]*(1-Natasa[[#This Row],[Rabat grupa 2. (%)]])</f>
        <v>10938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12478</v>
      </c>
      <c r="J344" s="6">
        <f>Grupe!$K$8</f>
        <v>0</v>
      </c>
      <c r="K344" s="7">
        <f t="shared" si="7"/>
        <v>12478</v>
      </c>
      <c r="L344" s="40">
        <f>Grupe!$K$9</f>
        <v>0</v>
      </c>
      <c r="M344" s="41">
        <f>Natasa[[#This Row],[Cijena s rabat 1. (€/km) ]]*(1-Natasa[[#This Row],[Rabat grupa 2. (%)]])</f>
        <v>12478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5783</v>
      </c>
      <c r="J345" s="6">
        <f>Grupe!$K$8</f>
        <v>0</v>
      </c>
      <c r="K345" s="7">
        <f t="shared" si="7"/>
        <v>5783</v>
      </c>
      <c r="L345" s="40">
        <f>Grupe!$K$9</f>
        <v>0</v>
      </c>
      <c r="M345" s="41">
        <f>Natasa[[#This Row],[Cijena s rabat 1. (€/km) ]]*(1-Natasa[[#This Row],[Rabat grupa 2. (%)]])</f>
        <v>5783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8860</v>
      </c>
      <c r="J346" s="6">
        <f>Grupe!$K$8</f>
        <v>0</v>
      </c>
      <c r="K346" s="7">
        <f t="shared" si="7"/>
        <v>8860</v>
      </c>
      <c r="L346" s="40">
        <f>Grupe!$K$9</f>
        <v>0</v>
      </c>
      <c r="M346" s="41">
        <f>Natasa[[#This Row],[Cijena s rabat 1. (€/km) ]]*(1-Natasa[[#This Row],[Rabat grupa 2. (%)]])</f>
        <v>8860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9103</v>
      </c>
      <c r="J347" s="6">
        <f>Grupe!$K$8</f>
        <v>0</v>
      </c>
      <c r="K347" s="7">
        <f t="shared" si="7"/>
        <v>9103</v>
      </c>
      <c r="L347" s="40">
        <f>Grupe!$K$9</f>
        <v>0</v>
      </c>
      <c r="M347" s="41">
        <f>Natasa[[#This Row],[Cijena s rabat 1. (€/km) ]]*(1-Natasa[[#This Row],[Rabat grupa 2. (%)]])</f>
        <v>9103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13157</v>
      </c>
      <c r="J348" s="6">
        <f>Grupe!$K$8</f>
        <v>0</v>
      </c>
      <c r="K348" s="7">
        <f t="shared" si="7"/>
        <v>13157</v>
      </c>
      <c r="L348" s="40">
        <f>Grupe!$K$9</f>
        <v>0</v>
      </c>
      <c r="M348" s="41">
        <f>Natasa[[#This Row],[Cijena s rabat 1. (€/km) ]]*(1-Natasa[[#This Row],[Rabat grupa 2. (%)]])</f>
        <v>13157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14895</v>
      </c>
      <c r="J349" s="6">
        <f>Grupe!$K$8</f>
        <v>0</v>
      </c>
      <c r="K349" s="7">
        <f t="shared" si="7"/>
        <v>14895</v>
      </c>
      <c r="L349" s="40">
        <f>Grupe!$K$9</f>
        <v>0</v>
      </c>
      <c r="M349" s="41">
        <f>Natasa[[#This Row],[Cijena s rabat 1. (€/km) ]]*(1-Natasa[[#This Row],[Rabat grupa 2. (%)]])</f>
        <v>14895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18754</v>
      </c>
      <c r="J350" s="6">
        <f>Grupe!$K$8</f>
        <v>0</v>
      </c>
      <c r="K350" s="7">
        <f t="shared" si="7"/>
        <v>18754</v>
      </c>
      <c r="L350" s="40">
        <f>Grupe!$K$9</f>
        <v>0</v>
      </c>
      <c r="M350" s="41">
        <f>Natasa[[#This Row],[Cijena s rabat 1. (€/km) ]]*(1-Natasa[[#This Row],[Rabat grupa 2. (%)]])</f>
        <v>18754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5003.5448734454749</v>
      </c>
      <c r="J351" s="6">
        <f>Grupe!$K$8</f>
        <v>0</v>
      </c>
      <c r="K351" s="7">
        <f t="shared" si="7"/>
        <v>5003.5448734454749</v>
      </c>
      <c r="L351" s="40">
        <f>Grupe!$K$9</f>
        <v>0</v>
      </c>
      <c r="M351" s="41">
        <f>Natasa[[#This Row],[Cijena s rabat 1. (€/km) ]]*(1-Natasa[[#This Row],[Rabat grupa 2. (%)]])</f>
        <v>5003.5448734454749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7277.4746436721935</v>
      </c>
      <c r="J352" s="6">
        <f>Grupe!$K$8</f>
        <v>0</v>
      </c>
      <c r="K352" s="7">
        <f t="shared" si="7"/>
        <v>7277.4746436721935</v>
      </c>
      <c r="L352" s="40">
        <f>Grupe!$K$9</f>
        <v>0</v>
      </c>
      <c r="M352" s="41">
        <f>Natasa[[#This Row],[Cijena s rabat 1. (€/km) ]]*(1-Natasa[[#This Row],[Rabat grupa 2. (%)]])</f>
        <v>7277.4746436721935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9420.9944666281644</v>
      </c>
      <c r="J353" s="6">
        <f>Grupe!$K$8</f>
        <v>0</v>
      </c>
      <c r="K353" s="7">
        <f t="shared" si="7"/>
        <v>9420.9944666281644</v>
      </c>
      <c r="L353" s="40">
        <f>Grupe!$K$9</f>
        <v>0</v>
      </c>
      <c r="M353" s="41">
        <f>Natasa[[#This Row],[Cijena s rabat 1. (€/km) ]]*(1-Natasa[[#This Row],[Rabat grupa 2. (%)]])</f>
        <v>9420.9944666281644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12367.959481964832</v>
      </c>
      <c r="J354" s="6">
        <f>Grupe!$K$8</f>
        <v>0</v>
      </c>
      <c r="K354" s="7">
        <f t="shared" si="7"/>
        <v>12367.959481964832</v>
      </c>
      <c r="L354" s="40">
        <f>Grupe!$K$9</f>
        <v>0</v>
      </c>
      <c r="M354" s="41">
        <f>Natasa[[#This Row],[Cijena s rabat 1. (€/km) ]]*(1-Natasa[[#This Row],[Rabat grupa 2. (%)]])</f>
        <v>12367.959481964832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16689.475320833404</v>
      </c>
      <c r="J355" s="6">
        <f>Grupe!$K$8</f>
        <v>0</v>
      </c>
      <c r="K355" s="7">
        <f t="shared" si="7"/>
        <v>16689.475320833404</v>
      </c>
      <c r="L355" s="40">
        <f>Grupe!$K$9</f>
        <v>0</v>
      </c>
      <c r="M355" s="41">
        <f>Natasa[[#This Row],[Cijena s rabat 1. (€/km) ]]*(1-Natasa[[#This Row],[Rabat grupa 2. (%)]])</f>
        <v>16689.475320833404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21815.935316993844</v>
      </c>
      <c r="J356" s="6">
        <f>Grupe!$K$8</f>
        <v>0</v>
      </c>
      <c r="K356" s="7">
        <f t="shared" si="7"/>
        <v>21815.935316993844</v>
      </c>
      <c r="L356" s="40">
        <f>Grupe!$K$9</f>
        <v>0</v>
      </c>
      <c r="M356" s="41">
        <f>Natasa[[#This Row],[Cijena s rabat 1. (€/km) ]]*(1-Natasa[[#This Row],[Rabat grupa 2. (%)]])</f>
        <v>21815.935316993844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26257.368348755059</v>
      </c>
      <c r="J357" s="6">
        <f>Grupe!$K$8</f>
        <v>0</v>
      </c>
      <c r="K357" s="7">
        <f t="shared" si="7"/>
        <v>26257.368348755059</v>
      </c>
      <c r="L357" s="40">
        <f>Grupe!$K$9</f>
        <v>0</v>
      </c>
      <c r="M357" s="41">
        <f>Natasa[[#This Row],[Cijena s rabat 1. (€/km) ]]*(1-Natasa[[#This Row],[Rabat grupa 2. (%)]])</f>
        <v>26257.368348755059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33339.977553976714</v>
      </c>
      <c r="J358" s="6">
        <f>Grupe!$K$8</f>
        <v>0</v>
      </c>
      <c r="K358" s="7">
        <f t="shared" si="7"/>
        <v>33339.977553976714</v>
      </c>
      <c r="L358" s="40">
        <f>Grupe!$K$9</f>
        <v>0</v>
      </c>
      <c r="M358" s="41">
        <f>Natasa[[#This Row],[Cijena s rabat 1. (€/km) ]]*(1-Natasa[[#This Row],[Rabat grupa 2. (%)]])</f>
        <v>33339.977553976714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40392.607460975189</v>
      </c>
      <c r="J359" s="6">
        <f>Grupe!$K$8</f>
        <v>0</v>
      </c>
      <c r="K359" s="7">
        <f t="shared" si="7"/>
        <v>40392.607460975189</v>
      </c>
      <c r="L359" s="40">
        <f>Grupe!$K$9</f>
        <v>0</v>
      </c>
      <c r="M359" s="41">
        <f>Natasa[[#This Row],[Cijena s rabat 1. (€/km) ]]*(1-Natasa[[#This Row],[Rabat grupa 2. (%)]])</f>
        <v>40392.607460975189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51595.871206970245</v>
      </c>
      <c r="J360" s="6">
        <f>Grupe!$K$8</f>
        <v>0</v>
      </c>
      <c r="K360" s="7">
        <f t="shared" si="7"/>
        <v>51595.871206970245</v>
      </c>
      <c r="L360" s="40">
        <f>Grupe!$K$9</f>
        <v>0</v>
      </c>
      <c r="M360" s="41">
        <f>Natasa[[#This Row],[Cijena s rabat 1. (€/km) ]]*(1-Natasa[[#This Row],[Rabat grupa 2. (%)]])</f>
        <v>51595.871206970245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64073.255127449622</v>
      </c>
      <c r="J361" s="6">
        <f>Grupe!$K$8</f>
        <v>0</v>
      </c>
      <c r="K361" s="7">
        <f t="shared" si="7"/>
        <v>64073.255127449622</v>
      </c>
      <c r="L361" s="40">
        <f>Grupe!$K$9</f>
        <v>0</v>
      </c>
      <c r="M361" s="41">
        <f>Natasa[[#This Row],[Cijena s rabat 1. (€/km) ]]*(1-Natasa[[#This Row],[Rabat grupa 2. (%)]])</f>
        <v>64073.255127449622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2348.8780157846195</v>
      </c>
      <c r="J362" s="6">
        <f>Grupe!$K$8</f>
        <v>0</v>
      </c>
      <c r="K362" s="7">
        <f t="shared" si="7"/>
        <v>2348.8780157846195</v>
      </c>
      <c r="L362" s="40">
        <f>Grupe!$K$9</f>
        <v>0</v>
      </c>
      <c r="M362" s="41">
        <f>Natasa[[#This Row],[Cijena s rabat 1. (€/km) ]]*(1-Natasa[[#This Row],[Rabat grupa 2. (%)]])</f>
        <v>2348.8780157846195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3011.4205065164647</v>
      </c>
      <c r="J363" s="6">
        <f>Grupe!$K$8</f>
        <v>0</v>
      </c>
      <c r="K363" s="7">
        <f t="shared" si="7"/>
        <v>3011.4205065164647</v>
      </c>
      <c r="L363" s="40">
        <f>Grupe!$K$9</f>
        <v>0</v>
      </c>
      <c r="M363" s="41">
        <f>Natasa[[#This Row],[Cijena s rabat 1. (€/km) ]]*(1-Natasa[[#This Row],[Rabat grupa 2. (%)]])</f>
        <v>3011.4205065164647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2530.2527700347396</v>
      </c>
      <c r="J364" s="6">
        <f>Grupe!$K$8</f>
        <v>0</v>
      </c>
      <c r="K364" s="7">
        <f t="shared" si="7"/>
        <v>2530.2527700347396</v>
      </c>
      <c r="L364" s="40">
        <f>Grupe!$K$9</f>
        <v>0</v>
      </c>
      <c r="M364" s="41">
        <f>Natasa[[#This Row],[Cijena s rabat 1. (€/km) ]]*(1-Natasa[[#This Row],[Rabat grupa 2. (%)]])</f>
        <v>2530.2527700347396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3384.6627693948117</v>
      </c>
      <c r="J365" s="6">
        <f>Grupe!$K$8</f>
        <v>0</v>
      </c>
      <c r="K365" s="7">
        <f t="shared" si="7"/>
        <v>3384.6627693948117</v>
      </c>
      <c r="L365" s="40">
        <f>Grupe!$K$9</f>
        <v>0</v>
      </c>
      <c r="M365" s="41">
        <f>Natasa[[#This Row],[Cijena s rabat 1. (€/km) ]]*(1-Natasa[[#This Row],[Rabat grupa 2. (%)]])</f>
        <v>3384.6627693948117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5047.0148558690571</v>
      </c>
      <c r="J366" s="6">
        <f>Grupe!$K$8</f>
        <v>0</v>
      </c>
      <c r="K366" s="7">
        <f t="shared" si="7"/>
        <v>5047.0148558690571</v>
      </c>
      <c r="L366" s="40">
        <f>Grupe!$K$9</f>
        <v>0</v>
      </c>
      <c r="M366" s="41">
        <f>Natasa[[#This Row],[Cijena s rabat 1. (€/km) ]]*(1-Natasa[[#This Row],[Rabat grupa 2. (%)]])</f>
        <v>5047.0148558690571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6839.7768896140506</v>
      </c>
      <c r="J367" s="6">
        <f>Grupe!$K$8</f>
        <v>0</v>
      </c>
      <c r="K367" s="7">
        <f t="shared" si="7"/>
        <v>6839.7768896140506</v>
      </c>
      <c r="L367" s="40">
        <f>Grupe!$K$9</f>
        <v>0</v>
      </c>
      <c r="M367" s="41">
        <f>Natasa[[#This Row],[Cijena s rabat 1. (€/km) ]]*(1-Natasa[[#This Row],[Rabat grupa 2. (%)]])</f>
        <v>6839.7768896140506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3239.2631730124845</v>
      </c>
      <c r="J368" s="6">
        <f>Grupe!$K$8</f>
        <v>0</v>
      </c>
      <c r="K368" s="7">
        <f t="shared" si="7"/>
        <v>3239.2631730124845</v>
      </c>
      <c r="L368" s="40">
        <f>Grupe!$K$9</f>
        <v>0</v>
      </c>
      <c r="M368" s="41">
        <f>Natasa[[#This Row],[Cijena s rabat 1. (€/km) ]]*(1-Natasa[[#This Row],[Rabat grupa 2. (%)]])</f>
        <v>3239.2631730124845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4245.0686283995165</v>
      </c>
      <c r="J369" s="6">
        <f>Grupe!$K$8</f>
        <v>0</v>
      </c>
      <c r="K369" s="7">
        <f t="shared" ref="K369:K426" si="8">I369*(1-J369)</f>
        <v>4245.0686283995165</v>
      </c>
      <c r="L369" s="40">
        <f>Grupe!$K$9</f>
        <v>0</v>
      </c>
      <c r="M369" s="41">
        <f>Natasa[[#This Row],[Cijena s rabat 1. (€/km) ]]*(1-Natasa[[#This Row],[Rabat grupa 2. (%)]])</f>
        <v>4245.0686283995165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6805.3006966574148</v>
      </c>
      <c r="J370" s="6">
        <f>Grupe!$K$8</f>
        <v>0</v>
      </c>
      <c r="K370" s="7">
        <f t="shared" si="8"/>
        <v>6805.3006966574148</v>
      </c>
      <c r="L370" s="40">
        <f>Grupe!$K$9</f>
        <v>0</v>
      </c>
      <c r="M370" s="41">
        <f>Natasa[[#This Row],[Cijena s rabat 1. (€/km) ]]*(1-Natasa[[#This Row],[Rabat grupa 2. (%)]])</f>
        <v>6805.3006966574148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8755.4540460740009</v>
      </c>
      <c r="J371" s="6">
        <f>Grupe!$K$8</f>
        <v>0</v>
      </c>
      <c r="K371" s="7">
        <f t="shared" si="8"/>
        <v>8755.4540460740009</v>
      </c>
      <c r="L371" s="40">
        <f>Grupe!$K$9</f>
        <v>0</v>
      </c>
      <c r="M371" s="41">
        <f>Natasa[[#This Row],[Cijena s rabat 1. (€/km) ]]*(1-Natasa[[#This Row],[Rabat grupa 2. (%)]])</f>
        <v>8755.4540460740009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13369.268042618389</v>
      </c>
      <c r="J372" s="6">
        <f>Grupe!$K$8</f>
        <v>0</v>
      </c>
      <c r="K372" s="7">
        <f t="shared" si="8"/>
        <v>13369.268042618389</v>
      </c>
      <c r="L372" s="40">
        <f>Grupe!$K$9</f>
        <v>0</v>
      </c>
      <c r="M372" s="41">
        <f>Natasa[[#This Row],[Cijena s rabat 1. (€/km) ]]*(1-Natasa[[#This Row],[Rabat grupa 2. (%)]])</f>
        <v>13369.268042618389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21841.417720483525</v>
      </c>
      <c r="J373" s="6">
        <f>Grupe!$K$8</f>
        <v>0</v>
      </c>
      <c r="K373" s="7">
        <f t="shared" si="8"/>
        <v>21841.417720483525</v>
      </c>
      <c r="L373" s="40">
        <f>Grupe!$K$9</f>
        <v>0</v>
      </c>
      <c r="M373" s="41">
        <f>Natasa[[#This Row],[Cijena s rabat 1. (€/km) ]]*(1-Natasa[[#This Row],[Rabat grupa 2. (%)]])</f>
        <v>21841.417720483525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29781.434854887561</v>
      </c>
      <c r="J374" s="6">
        <f>Grupe!$K$8</f>
        <v>0</v>
      </c>
      <c r="K374" s="7">
        <f t="shared" si="8"/>
        <v>29781.434854887561</v>
      </c>
      <c r="L374" s="40">
        <f>Grupe!$K$9</f>
        <v>0</v>
      </c>
      <c r="M374" s="41">
        <f>Natasa[[#This Row],[Cijena s rabat 1. (€/km) ]]*(1-Natasa[[#This Row],[Rabat grupa 2. (%)]])</f>
        <v>29781.434854887561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38105.187006548062</v>
      </c>
      <c r="J375" s="6">
        <f>Grupe!$K$8</f>
        <v>0</v>
      </c>
      <c r="K375" s="7">
        <f t="shared" si="8"/>
        <v>38105.187006548062</v>
      </c>
      <c r="L375" s="40">
        <f>Grupe!$K$9</f>
        <v>0</v>
      </c>
      <c r="M375" s="41">
        <f>Natasa[[#This Row],[Cijena s rabat 1. (€/km) ]]*(1-Natasa[[#This Row],[Rabat grupa 2. (%)]])</f>
        <v>38105.187006548062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50993.287312684733</v>
      </c>
      <c r="J376" s="6">
        <f>Grupe!$K$8</f>
        <v>0</v>
      </c>
      <c r="K376" s="7">
        <f t="shared" si="8"/>
        <v>50993.287312684733</v>
      </c>
      <c r="L376" s="40">
        <f>Grupe!$K$9</f>
        <v>0</v>
      </c>
      <c r="M376" s="41">
        <f>Natasa[[#This Row],[Cijena s rabat 1. (€/km) ]]*(1-Natasa[[#This Row],[Rabat grupa 2. (%)]])</f>
        <v>50993.287312684733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67429.43756353241</v>
      </c>
      <c r="J377" s="6">
        <f>Grupe!$K$8</f>
        <v>0</v>
      </c>
      <c r="K377" s="7">
        <f t="shared" si="8"/>
        <v>67429.43756353241</v>
      </c>
      <c r="L377" s="40">
        <f>Grupe!$K$9</f>
        <v>0</v>
      </c>
      <c r="M377" s="41">
        <f>Natasa[[#This Row],[Cijena s rabat 1. (€/km) ]]*(1-Natasa[[#This Row],[Rabat grupa 2. (%)]])</f>
        <v>67429.43756353241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97117.9365939282</v>
      </c>
      <c r="J378" s="6">
        <f>Grupe!$K$8</f>
        <v>0</v>
      </c>
      <c r="K378" s="7">
        <f t="shared" si="8"/>
        <v>97117.9365939282</v>
      </c>
      <c r="L378" s="40">
        <f>Grupe!$K$9</f>
        <v>0</v>
      </c>
      <c r="M378" s="41">
        <f>Natasa[[#This Row],[Cijena s rabat 1. (€/km) ]]*(1-Natasa[[#This Row],[Rabat grupa 2. (%)]])</f>
        <v>97117.9365939282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125532.31544983966</v>
      </c>
      <c r="J379" s="6">
        <f>Grupe!$K$8</f>
        <v>0</v>
      </c>
      <c r="K379" s="7">
        <f t="shared" si="8"/>
        <v>125532.31544983966</v>
      </c>
      <c r="L379" s="40">
        <f>Grupe!$K$9</f>
        <v>0</v>
      </c>
      <c r="M379" s="41">
        <f>Natasa[[#This Row],[Cijena s rabat 1. (€/km) ]]*(1-Natasa[[#This Row],[Rabat grupa 2. (%)]])</f>
        <v>125532.31544983966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153318.62800797587</v>
      </c>
      <c r="J380" s="6">
        <f>Grupe!$K$8</f>
        <v>0</v>
      </c>
      <c r="K380" s="7">
        <f t="shared" si="8"/>
        <v>153318.62800797587</v>
      </c>
      <c r="L380" s="40">
        <f>Grupe!$K$9</f>
        <v>0</v>
      </c>
      <c r="M380" s="41">
        <f>Natasa[[#This Row],[Cijena s rabat 1. (€/km) ]]*(1-Natasa[[#This Row],[Rabat grupa 2. (%)]])</f>
        <v>153318.62800797587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4451.9257861393235</v>
      </c>
      <c r="J381" s="6">
        <f>Grupe!$K$8</f>
        <v>0</v>
      </c>
      <c r="K381" s="7">
        <f t="shared" si="8"/>
        <v>4451.9257861393235</v>
      </c>
      <c r="L381" s="40">
        <f>Grupe!$K$9</f>
        <v>0</v>
      </c>
      <c r="M381" s="41">
        <f>Natasa[[#This Row],[Cijena s rabat 1. (€/km) ]]*(1-Natasa[[#This Row],[Rabat grupa 2. (%)]])</f>
        <v>4451.9257861393235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5597.1349782640509</v>
      </c>
      <c r="J382" s="6">
        <f>Grupe!$K$8</f>
        <v>0</v>
      </c>
      <c r="K382" s="7">
        <f t="shared" si="8"/>
        <v>5597.1349782640509</v>
      </c>
      <c r="L382" s="40">
        <f>Grupe!$K$9</f>
        <v>0</v>
      </c>
      <c r="M382" s="41">
        <f>Natasa[[#This Row],[Cijena s rabat 1. (€/km) ]]*(1-Natasa[[#This Row],[Rabat grupa 2. (%)]])</f>
        <v>5597.1349782640509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8134.8825728545808</v>
      </c>
      <c r="J383" s="6">
        <f>Grupe!$K$8</f>
        <v>0</v>
      </c>
      <c r="K383" s="7">
        <f t="shared" si="8"/>
        <v>8134.8825728545808</v>
      </c>
      <c r="L383" s="40">
        <f>Grupe!$K$9</f>
        <v>0</v>
      </c>
      <c r="M383" s="41">
        <f>Natasa[[#This Row],[Cijena s rabat 1. (€/km) ]]*(1-Natasa[[#This Row],[Rabat grupa 2. (%)]])</f>
        <v>8134.8825728545808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10149.491413450964</v>
      </c>
      <c r="J384" s="6">
        <f>Grupe!$K$8</f>
        <v>0</v>
      </c>
      <c r="K384" s="7">
        <f t="shared" si="8"/>
        <v>10149.491413450964</v>
      </c>
      <c r="L384" s="40">
        <f>Grupe!$K$9</f>
        <v>0</v>
      </c>
      <c r="M384" s="41">
        <f>Natasa[[#This Row],[Cijena s rabat 1. (€/km) ]]*(1-Natasa[[#This Row],[Rabat grupa 2. (%)]])</f>
        <v>10149.491413450964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15766.112935560066</v>
      </c>
      <c r="J385" s="6">
        <f>Grupe!$K$8</f>
        <v>0</v>
      </c>
      <c r="K385" s="7">
        <f t="shared" si="8"/>
        <v>15766.112935560066</v>
      </c>
      <c r="L385" s="40">
        <f>Grupe!$K$9</f>
        <v>0</v>
      </c>
      <c r="M385" s="41">
        <f>Natasa[[#This Row],[Cijena s rabat 1. (€/km) ]]*(1-Natasa[[#This Row],[Rabat grupa 2. (%)]])</f>
        <v>15766.112935560066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25513.881752820682</v>
      </c>
      <c r="J386" s="6">
        <f>Grupe!$K$8</f>
        <v>0</v>
      </c>
      <c r="K386" s="7">
        <f t="shared" si="8"/>
        <v>25513.881752820682</v>
      </c>
      <c r="L386" s="40">
        <f>Grupe!$K$9</f>
        <v>0</v>
      </c>
      <c r="M386" s="41">
        <f>Natasa[[#This Row],[Cijena s rabat 1. (€/km) ]]*(1-Natasa[[#This Row],[Rabat grupa 2. (%)]])</f>
        <v>25513.881752820682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35753.311060941123</v>
      </c>
      <c r="J387" s="6">
        <f>Grupe!$K$8</f>
        <v>0</v>
      </c>
      <c r="K387" s="7">
        <f t="shared" si="8"/>
        <v>35753.311060941123</v>
      </c>
      <c r="L387" s="40">
        <f>Grupe!$K$9</f>
        <v>0</v>
      </c>
      <c r="M387" s="41">
        <f>Natasa[[#This Row],[Cijena s rabat 1. (€/km) ]]*(1-Natasa[[#This Row],[Rabat grupa 2. (%)]])</f>
        <v>35753.311060941123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6100.7871884131455</v>
      </c>
      <c r="J388" s="6">
        <f>Grupe!$K$8</f>
        <v>0</v>
      </c>
      <c r="K388" s="7">
        <f t="shared" si="8"/>
        <v>6100.7871884131455</v>
      </c>
      <c r="L388" s="40">
        <f>Grupe!$K$9</f>
        <v>0</v>
      </c>
      <c r="M388" s="41">
        <f>Natasa[[#This Row],[Cijena s rabat 1. (€/km) ]]*(1-Natasa[[#This Row],[Rabat grupa 2. (%)]])</f>
        <v>6100.7871884131455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9515.4292560311169</v>
      </c>
      <c r="J389" s="6">
        <f>Grupe!$K$8</f>
        <v>0</v>
      </c>
      <c r="K389" s="7">
        <f t="shared" si="8"/>
        <v>9515.4292560311169</v>
      </c>
      <c r="L389" s="40">
        <f>Grupe!$K$9</f>
        <v>0</v>
      </c>
      <c r="M389" s="41">
        <f>Natasa[[#This Row],[Cijena s rabat 1. (€/km) ]]*(1-Natasa[[#This Row],[Rabat grupa 2. (%)]])</f>
        <v>9515.4292560311169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14719.835427571768</v>
      </c>
      <c r="J390" s="6">
        <f>Grupe!$K$8</f>
        <v>0</v>
      </c>
      <c r="K390" s="7">
        <f t="shared" si="8"/>
        <v>14719.835427571768</v>
      </c>
      <c r="L390" s="40">
        <f>Grupe!$K$9</f>
        <v>0</v>
      </c>
      <c r="M390" s="41">
        <f>Natasa[[#This Row],[Cijena s rabat 1. (€/km) ]]*(1-Natasa[[#This Row],[Rabat grupa 2. (%)]])</f>
        <v>14719.835427571768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17836.183477869294</v>
      </c>
      <c r="J391" s="6">
        <f>Grupe!$K$8</f>
        <v>0</v>
      </c>
      <c r="K391" s="7">
        <f t="shared" si="8"/>
        <v>17836.183477869294</v>
      </c>
      <c r="L391" s="40">
        <f>Grupe!$K$9</f>
        <v>0</v>
      </c>
      <c r="M391" s="41">
        <f>Natasa[[#This Row],[Cijena s rabat 1. (€/km) ]]*(1-Natasa[[#This Row],[Rabat grupa 2. (%)]])</f>
        <v>17836.183477869294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21310.784141933589</v>
      </c>
      <c r="J392" s="6">
        <f>Grupe!$K$8</f>
        <v>0</v>
      </c>
      <c r="K392" s="7">
        <f t="shared" si="8"/>
        <v>21310.784141933589</v>
      </c>
      <c r="L392" s="40">
        <f>Grupe!$K$9</f>
        <v>0</v>
      </c>
      <c r="M392" s="41">
        <f>Natasa[[#This Row],[Cijena s rabat 1. (€/km) ]]*(1-Natasa[[#This Row],[Rabat grupa 2. (%)]])</f>
        <v>21310.784141933589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8058.4353623855213</v>
      </c>
      <c r="J393" s="6">
        <f>Grupe!$K$8</f>
        <v>0</v>
      </c>
      <c r="K393" s="7">
        <f t="shared" si="8"/>
        <v>8058.4353623855213</v>
      </c>
      <c r="L393" s="40">
        <f>Grupe!$K$9</f>
        <v>0</v>
      </c>
      <c r="M393" s="41">
        <f>Natasa[[#This Row],[Cijena s rabat 1. (€/km) ]]*(1-Natasa[[#This Row],[Rabat grupa 2. (%)]])</f>
        <v>8058.4353623855213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13345.284604039862</v>
      </c>
      <c r="J394" s="6">
        <f>Grupe!$K$8</f>
        <v>0</v>
      </c>
      <c r="K394" s="7">
        <f t="shared" si="8"/>
        <v>13345.284604039862</v>
      </c>
      <c r="L394" s="40">
        <f>Grupe!$K$9</f>
        <v>0</v>
      </c>
      <c r="M394" s="41">
        <f>Natasa[[#This Row],[Cijena s rabat 1. (€/km) ]]*(1-Natasa[[#This Row],[Rabat grupa 2. (%)]])</f>
        <v>13345.284604039862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21051.46321230325</v>
      </c>
      <c r="J395" s="6">
        <f>Grupe!$K$8</f>
        <v>0</v>
      </c>
      <c r="K395" s="7">
        <f t="shared" si="8"/>
        <v>21051.46321230325</v>
      </c>
      <c r="L395" s="40">
        <f>Grupe!$K$9</f>
        <v>0</v>
      </c>
      <c r="M395" s="41">
        <f>Natasa[[#This Row],[Cijena s rabat 1. (€/km) ]]*(1-Natasa[[#This Row],[Rabat grupa 2. (%)]])</f>
        <v>21051.46321230325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25795.687156118387</v>
      </c>
      <c r="J396" s="6">
        <f>Grupe!$K$8</f>
        <v>0</v>
      </c>
      <c r="K396" s="7">
        <f t="shared" si="8"/>
        <v>25795.687156118387</v>
      </c>
      <c r="L396" s="40">
        <f>Grupe!$K$9</f>
        <v>0</v>
      </c>
      <c r="M396" s="41">
        <f>Natasa[[#This Row],[Cijena s rabat 1. (€/km) ]]*(1-Natasa[[#This Row],[Rabat grupa 2. (%)]])</f>
        <v>25795.687156118387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30919.149222456505</v>
      </c>
      <c r="J397" s="6">
        <f>Grupe!$K$8</f>
        <v>0</v>
      </c>
      <c r="K397" s="7">
        <f t="shared" si="8"/>
        <v>30919.149222456505</v>
      </c>
      <c r="L397" s="40">
        <f>Grupe!$K$9</f>
        <v>0</v>
      </c>
      <c r="M397" s="41">
        <f>Natasa[[#This Row],[Cijena s rabat 1. (€/km) ]]*(1-Natasa[[#This Row],[Rabat grupa 2. (%)]])</f>
        <v>30919.149222456505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4661.9774327931545</v>
      </c>
      <c r="J398" s="6">
        <f>Grupe!$K$8</f>
        <v>0</v>
      </c>
      <c r="K398" s="7">
        <f t="shared" si="8"/>
        <v>4661.9774327931545</v>
      </c>
      <c r="L398" s="40">
        <f>Grupe!$K$9</f>
        <v>0</v>
      </c>
      <c r="M398" s="41">
        <f>Natasa[[#This Row],[Cijena s rabat 1. (€/km) ]]*(1-Natasa[[#This Row],[Rabat grupa 2. (%)]])</f>
        <v>4661.9774327931545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6906</v>
      </c>
      <c r="J399" s="6">
        <f>Grupe!$K$8</f>
        <v>0</v>
      </c>
      <c r="K399" s="7">
        <f t="shared" si="8"/>
        <v>6906</v>
      </c>
      <c r="L399" s="40">
        <f>Grupe!$K$9</f>
        <v>0</v>
      </c>
      <c r="M399" s="41">
        <f>Natasa[[#This Row],[Cijena s rabat 1. (€/km) ]]*(1-Natasa[[#This Row],[Rabat grupa 2. (%)]])</f>
        <v>6906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9099</v>
      </c>
      <c r="J400" s="6">
        <f>Grupe!$K$8</f>
        <v>0</v>
      </c>
      <c r="K400" s="7">
        <f t="shared" si="8"/>
        <v>9099</v>
      </c>
      <c r="L400" s="40">
        <f>Grupe!$K$9</f>
        <v>0</v>
      </c>
      <c r="M400" s="41">
        <f>Natasa[[#This Row],[Cijena s rabat 1. (€/km) ]]*(1-Natasa[[#This Row],[Rabat grupa 2. (%)]])</f>
        <v>9099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11764</v>
      </c>
      <c r="J401" s="6">
        <f>Grupe!$K$8</f>
        <v>0</v>
      </c>
      <c r="K401" s="7">
        <f t="shared" si="8"/>
        <v>11764</v>
      </c>
      <c r="L401" s="40">
        <f>Grupe!$K$9</f>
        <v>0</v>
      </c>
      <c r="M401" s="41">
        <f>Natasa[[#This Row],[Cijena s rabat 1. (€/km) ]]*(1-Natasa[[#This Row],[Rabat grupa 2. (%)]])</f>
        <v>11764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18316</v>
      </c>
      <c r="J402" s="6">
        <f>Grupe!$K$8</f>
        <v>0</v>
      </c>
      <c r="K402" s="7">
        <f t="shared" si="8"/>
        <v>18316</v>
      </c>
      <c r="L402" s="40">
        <f>Grupe!$K$9</f>
        <v>0</v>
      </c>
      <c r="M402" s="41">
        <f>Natasa[[#This Row],[Cijena s rabat 1. (€/km) ]]*(1-Natasa[[#This Row],[Rabat grupa 2. (%)]])</f>
        <v>18316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21555</v>
      </c>
      <c r="J403" s="6">
        <f>Grupe!$K$8</f>
        <v>0</v>
      </c>
      <c r="K403" s="7">
        <f t="shared" si="8"/>
        <v>21555</v>
      </c>
      <c r="L403" s="40">
        <f>Grupe!$K$9</f>
        <v>0</v>
      </c>
      <c r="M403" s="41">
        <f>Natasa[[#This Row],[Cijena s rabat 1. (€/km) ]]*(1-Natasa[[#This Row],[Rabat grupa 2. (%)]])</f>
        <v>21555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30242</v>
      </c>
      <c r="J404" s="6">
        <f>Grupe!$K$8</f>
        <v>0</v>
      </c>
      <c r="K404" s="7">
        <f t="shared" si="8"/>
        <v>30242</v>
      </c>
      <c r="L404" s="40">
        <f>Grupe!$K$9</f>
        <v>0</v>
      </c>
      <c r="M404" s="41">
        <f>Natasa[[#This Row],[Cijena s rabat 1. (€/km) ]]*(1-Natasa[[#This Row],[Rabat grupa 2. (%)]])</f>
        <v>30242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32266</v>
      </c>
      <c r="J405" s="6">
        <f>Grupe!$K$8</f>
        <v>0</v>
      </c>
      <c r="K405" s="7">
        <f t="shared" si="8"/>
        <v>32266</v>
      </c>
      <c r="L405" s="40">
        <f>Grupe!$K$9</f>
        <v>0</v>
      </c>
      <c r="M405" s="41">
        <f>Natasa[[#This Row],[Cijena s rabat 1. (€/km) ]]*(1-Natasa[[#This Row],[Rabat grupa 2. (%)]])</f>
        <v>32266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42966</v>
      </c>
      <c r="J406" s="6">
        <f>Grupe!$K$8</f>
        <v>0</v>
      </c>
      <c r="K406" s="7">
        <f t="shared" si="8"/>
        <v>42966</v>
      </c>
      <c r="L406" s="40">
        <f>Grupe!$K$9</f>
        <v>0</v>
      </c>
      <c r="M406" s="41">
        <f>Natasa[[#This Row],[Cijena s rabat 1. (€/km) ]]*(1-Natasa[[#This Row],[Rabat grupa 2. (%)]])</f>
        <v>42966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61559</v>
      </c>
      <c r="J407" s="6">
        <f>Grupe!$K$8</f>
        <v>0</v>
      </c>
      <c r="K407" s="7">
        <f t="shared" si="8"/>
        <v>61559</v>
      </c>
      <c r="L407" s="40">
        <f>Grupe!$K$9</f>
        <v>0</v>
      </c>
      <c r="M407" s="41">
        <f>Natasa[[#This Row],[Cijena s rabat 1. (€/km) ]]*(1-Natasa[[#This Row],[Rabat grupa 2. (%)]])</f>
        <v>61559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90445.136382347657</v>
      </c>
      <c r="J408" s="6">
        <f>Grupe!$K$8</f>
        <v>0</v>
      </c>
      <c r="K408" s="7">
        <f t="shared" si="8"/>
        <v>90445.136382347657</v>
      </c>
      <c r="L408" s="40">
        <f>Grupe!$K$9</f>
        <v>0</v>
      </c>
      <c r="M408" s="41">
        <f>Natasa[[#This Row],[Cijena s rabat 1. (€/km) ]]*(1-Natasa[[#This Row],[Rabat grupa 2. (%)]])</f>
        <v>90445.136382347657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1530</v>
      </c>
      <c r="J409" s="6">
        <f>Grupe!$K$8</f>
        <v>0</v>
      </c>
      <c r="K409" s="7">
        <f t="shared" si="8"/>
        <v>1530</v>
      </c>
      <c r="L409" s="40">
        <f>Grupe!$K$9</f>
        <v>0</v>
      </c>
      <c r="M409" s="41">
        <f>Natasa[[#This Row],[Cijena s rabat 1. (€/km) ]]*(1-Natasa[[#This Row],[Rabat grupa 2. (%)]])</f>
        <v>1530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2041</v>
      </c>
      <c r="J410" s="6">
        <f>Grupe!$K$8</f>
        <v>0</v>
      </c>
      <c r="K410" s="7">
        <f t="shared" si="8"/>
        <v>2041</v>
      </c>
      <c r="L410" s="40">
        <f>Grupe!$K$9</f>
        <v>0</v>
      </c>
      <c r="M410" s="41">
        <f>Natasa[[#This Row],[Cijena s rabat 1. (€/km) ]]*(1-Natasa[[#This Row],[Rabat grupa 2. (%)]])</f>
        <v>2041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2921</v>
      </c>
      <c r="J411" s="6">
        <f>Grupe!$K$8</f>
        <v>0</v>
      </c>
      <c r="K411" s="7">
        <f t="shared" si="8"/>
        <v>2921</v>
      </c>
      <c r="L411" s="40">
        <f>Grupe!$K$9</f>
        <v>0</v>
      </c>
      <c r="M411" s="41">
        <f>Natasa[[#This Row],[Cijena s rabat 1. (€/km) ]]*(1-Natasa[[#This Row],[Rabat grupa 2. (%)]])</f>
        <v>2921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4363</v>
      </c>
      <c r="J412" s="6">
        <f>Grupe!$K$8</f>
        <v>0</v>
      </c>
      <c r="K412" s="7">
        <f t="shared" si="8"/>
        <v>4363</v>
      </c>
      <c r="L412" s="40">
        <f>Grupe!$K$9</f>
        <v>0</v>
      </c>
      <c r="M412" s="41">
        <f>Natasa[[#This Row],[Cijena s rabat 1. (€/km) ]]*(1-Natasa[[#This Row],[Rabat grupa 2. (%)]])</f>
        <v>4363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6099</v>
      </c>
      <c r="J413" s="6">
        <f>Grupe!$K$8</f>
        <v>0</v>
      </c>
      <c r="K413" s="7">
        <f t="shared" si="8"/>
        <v>6099</v>
      </c>
      <c r="L413" s="40">
        <f>Grupe!$K$9</f>
        <v>0</v>
      </c>
      <c r="M413" s="41">
        <f>Natasa[[#This Row],[Cijena s rabat 1. (€/km) ]]*(1-Natasa[[#This Row],[Rabat grupa 2. (%)]])</f>
        <v>6099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2865</v>
      </c>
      <c r="J414" s="6">
        <f>Grupe!$K$8</f>
        <v>0</v>
      </c>
      <c r="K414" s="7">
        <f t="shared" si="8"/>
        <v>2865</v>
      </c>
      <c r="L414" s="40">
        <f>Grupe!$K$9</f>
        <v>0</v>
      </c>
      <c r="M414" s="41">
        <f>Natasa[[#This Row],[Cijena s rabat 1. (€/km) ]]*(1-Natasa[[#This Row],[Rabat grupa 2. (%)]])</f>
        <v>2865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3766</v>
      </c>
      <c r="J415" s="6">
        <f>Grupe!$K$8</f>
        <v>0</v>
      </c>
      <c r="K415" s="7">
        <f t="shared" si="8"/>
        <v>3766</v>
      </c>
      <c r="L415" s="40">
        <f>Grupe!$K$9</f>
        <v>0</v>
      </c>
      <c r="M415" s="41">
        <f>Natasa[[#This Row],[Cijena s rabat 1. (€/km) ]]*(1-Natasa[[#This Row],[Rabat grupa 2. (%)]])</f>
        <v>3766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5745</v>
      </c>
      <c r="J416" s="6">
        <f>Grupe!$K$8</f>
        <v>0</v>
      </c>
      <c r="K416" s="7">
        <f t="shared" si="8"/>
        <v>5745</v>
      </c>
      <c r="L416" s="40">
        <f>Grupe!$K$9</f>
        <v>0</v>
      </c>
      <c r="M416" s="41">
        <f>Natasa[[#This Row],[Cijena s rabat 1. (€/km) ]]*(1-Natasa[[#This Row],[Rabat grupa 2. (%)]])</f>
        <v>5745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7786</v>
      </c>
      <c r="J417" s="6">
        <f>Grupe!$K$8</f>
        <v>0</v>
      </c>
      <c r="K417" s="7">
        <f t="shared" si="8"/>
        <v>7786</v>
      </c>
      <c r="L417" s="40">
        <f>Grupe!$K$9</f>
        <v>0</v>
      </c>
      <c r="M417" s="41">
        <f>Natasa[[#This Row],[Cijena s rabat 1. (€/km) ]]*(1-Natasa[[#This Row],[Rabat grupa 2. (%)]])</f>
        <v>7786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13125</v>
      </c>
      <c r="J418" s="6">
        <f>Grupe!$K$8</f>
        <v>0</v>
      </c>
      <c r="K418" s="7">
        <f t="shared" si="8"/>
        <v>13125</v>
      </c>
      <c r="L418" s="40">
        <f>Grupe!$K$9</f>
        <v>0</v>
      </c>
      <c r="M418" s="41">
        <f>Natasa[[#This Row],[Cijena s rabat 1. (€/km) ]]*(1-Natasa[[#This Row],[Rabat grupa 2. (%)]])</f>
        <v>13125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19616</v>
      </c>
      <c r="J419" s="6">
        <f>Grupe!$K$8</f>
        <v>0</v>
      </c>
      <c r="K419" s="7">
        <f t="shared" si="8"/>
        <v>19616</v>
      </c>
      <c r="L419" s="40">
        <f>Grupe!$K$9</f>
        <v>0</v>
      </c>
      <c r="M419" s="41">
        <f>Natasa[[#This Row],[Cijena s rabat 1. (€/km) ]]*(1-Natasa[[#This Row],[Rabat grupa 2. (%)]])</f>
        <v>19616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30896</v>
      </c>
      <c r="J420" s="6">
        <f>Grupe!$K$8</f>
        <v>0</v>
      </c>
      <c r="K420" s="7">
        <f t="shared" si="8"/>
        <v>30896</v>
      </c>
      <c r="L420" s="40">
        <f>Grupe!$K$9</f>
        <v>0</v>
      </c>
      <c r="M420" s="41">
        <f>Natasa[[#This Row],[Cijena s rabat 1. (€/km) ]]*(1-Natasa[[#This Row],[Rabat grupa 2. (%)]])</f>
        <v>30896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39212</v>
      </c>
      <c r="J421" s="6">
        <f>Grupe!$K$8</f>
        <v>0</v>
      </c>
      <c r="K421" s="7">
        <f t="shared" si="8"/>
        <v>39212</v>
      </c>
      <c r="L421" s="40">
        <f>Grupe!$K$9</f>
        <v>0</v>
      </c>
      <c r="M421" s="41">
        <f>Natasa[[#This Row],[Cijena s rabat 1. (€/km) ]]*(1-Natasa[[#This Row],[Rabat grupa 2. (%)]])</f>
        <v>39212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51551</v>
      </c>
      <c r="J422" s="6">
        <f>Grupe!$K$8</f>
        <v>0</v>
      </c>
      <c r="K422" s="7">
        <f t="shared" si="8"/>
        <v>51551</v>
      </c>
      <c r="L422" s="40">
        <f>Grupe!$K$9</f>
        <v>0</v>
      </c>
      <c r="M422" s="41">
        <f>Natasa[[#This Row],[Cijena s rabat 1. (€/km) ]]*(1-Natasa[[#This Row],[Rabat grupa 2. (%)]])</f>
        <v>51551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71638</v>
      </c>
      <c r="J423" s="6">
        <f>Grupe!$K$8</f>
        <v>0</v>
      </c>
      <c r="K423" s="7">
        <f t="shared" si="8"/>
        <v>71638</v>
      </c>
      <c r="L423" s="40">
        <f>Grupe!$K$9</f>
        <v>0</v>
      </c>
      <c r="M423" s="41">
        <f>Natasa[[#This Row],[Cijena s rabat 1. (€/km) ]]*(1-Natasa[[#This Row],[Rabat grupa 2. (%)]])</f>
        <v>71638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97083</v>
      </c>
      <c r="J424" s="6">
        <f>Grupe!$K$8</f>
        <v>0</v>
      </c>
      <c r="K424" s="7">
        <f t="shared" si="8"/>
        <v>97083</v>
      </c>
      <c r="L424" s="40">
        <f>Grupe!$K$9</f>
        <v>0</v>
      </c>
      <c r="M424" s="41">
        <f>Natasa[[#This Row],[Cijena s rabat 1. (€/km) ]]*(1-Natasa[[#This Row],[Rabat grupa 2. (%)]])</f>
        <v>97083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121276</v>
      </c>
      <c r="J425" s="6">
        <f>Grupe!$K$8</f>
        <v>0</v>
      </c>
      <c r="K425" s="7">
        <f t="shared" si="8"/>
        <v>121276</v>
      </c>
      <c r="L425" s="40">
        <f>Grupe!$K$9</f>
        <v>0</v>
      </c>
      <c r="M425" s="41">
        <f>Natasa[[#This Row],[Cijena s rabat 1. (€/km) ]]*(1-Natasa[[#This Row],[Rabat grupa 2. (%)]])</f>
        <v>121276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154919</v>
      </c>
      <c r="J426" s="6">
        <f>Grupe!$K$8</f>
        <v>0</v>
      </c>
      <c r="K426" s="7">
        <f t="shared" si="8"/>
        <v>154919</v>
      </c>
      <c r="L426" s="40">
        <f>Grupe!$K$9</f>
        <v>0</v>
      </c>
      <c r="M426" s="41">
        <f>Natasa[[#This Row],[Cijena s rabat 1. (€/km) ]]*(1-Natasa[[#This Row],[Rabat grupa 2. (%)]])</f>
        <v>154919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3280</v>
      </c>
      <c r="J427" s="6">
        <f>Grupe!$K$8</f>
        <v>0</v>
      </c>
      <c r="K427" s="7">
        <f t="shared" ref="K427:K482" si="9">I427*(1-J427)</f>
        <v>3280</v>
      </c>
      <c r="L427" s="40">
        <f>Grupe!$K$9</f>
        <v>0</v>
      </c>
      <c r="M427" s="41">
        <f>Natasa[[#This Row],[Cijena s rabat 1. (€/km) ]]*(1-Natasa[[#This Row],[Rabat grupa 2. (%)]])</f>
        <v>3280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4414</v>
      </c>
      <c r="J428" s="6">
        <f>Grupe!$K$8</f>
        <v>0</v>
      </c>
      <c r="K428" s="7">
        <f t="shared" si="9"/>
        <v>4414</v>
      </c>
      <c r="L428" s="40">
        <f>Grupe!$K$9</f>
        <v>0</v>
      </c>
      <c r="M428" s="41">
        <f>Natasa[[#This Row],[Cijena s rabat 1. (€/km) ]]*(1-Natasa[[#This Row],[Rabat grupa 2. (%)]])</f>
        <v>4414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6629</v>
      </c>
      <c r="J429" s="6">
        <f>Grupe!$K$8</f>
        <v>0</v>
      </c>
      <c r="K429" s="7">
        <f t="shared" si="9"/>
        <v>6629</v>
      </c>
      <c r="L429" s="40">
        <f>Grupe!$K$9</f>
        <v>0</v>
      </c>
      <c r="M429" s="41">
        <f>Natasa[[#This Row],[Cijena s rabat 1. (€/km) ]]*(1-Natasa[[#This Row],[Rabat grupa 2. (%)]])</f>
        <v>6629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9126</v>
      </c>
      <c r="J430" s="6">
        <f>Grupe!$K$8</f>
        <v>0</v>
      </c>
      <c r="K430" s="7">
        <f t="shared" si="9"/>
        <v>9126</v>
      </c>
      <c r="L430" s="40">
        <f>Grupe!$K$9</f>
        <v>0</v>
      </c>
      <c r="M430" s="41">
        <f>Natasa[[#This Row],[Cijena s rabat 1. (€/km) ]]*(1-Natasa[[#This Row],[Rabat grupa 2. (%)]])</f>
        <v>9126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14797</v>
      </c>
      <c r="J431" s="6">
        <f>Grupe!$K$8</f>
        <v>0</v>
      </c>
      <c r="K431" s="7">
        <f t="shared" si="9"/>
        <v>14797</v>
      </c>
      <c r="L431" s="40">
        <f>Grupe!$K$9</f>
        <v>0</v>
      </c>
      <c r="M431" s="41">
        <f>Natasa[[#This Row],[Cijena s rabat 1. (€/km) ]]*(1-Natasa[[#This Row],[Rabat grupa 2. (%)]])</f>
        <v>14797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22356</v>
      </c>
      <c r="J432" s="6">
        <f>Grupe!$K$8</f>
        <v>0</v>
      </c>
      <c r="K432" s="7">
        <f t="shared" si="9"/>
        <v>22356</v>
      </c>
      <c r="L432" s="40">
        <f>Grupe!$K$9</f>
        <v>0</v>
      </c>
      <c r="M432" s="41">
        <f>Natasa[[#This Row],[Cijena s rabat 1. (€/km) ]]*(1-Natasa[[#This Row],[Rabat grupa 2. (%)]])</f>
        <v>22356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33974</v>
      </c>
      <c r="J433" s="6">
        <f>Grupe!$K$8</f>
        <v>0</v>
      </c>
      <c r="K433" s="7">
        <f t="shared" si="9"/>
        <v>33974</v>
      </c>
      <c r="L433" s="40">
        <f>Grupe!$K$9</f>
        <v>0</v>
      </c>
      <c r="M433" s="41">
        <f>Natasa[[#This Row],[Cijena s rabat 1. (€/km) ]]*(1-Natasa[[#This Row],[Rabat grupa 2. (%)]])</f>
        <v>33974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4535</v>
      </c>
      <c r="J434" s="6">
        <f>Grupe!$K$8</f>
        <v>0</v>
      </c>
      <c r="K434" s="7">
        <f t="shared" si="9"/>
        <v>4535</v>
      </c>
      <c r="L434" s="40">
        <f>Grupe!$K$9</f>
        <v>0</v>
      </c>
      <c r="M434" s="41">
        <f>Natasa[[#This Row],[Cijena s rabat 1. (€/km) ]]*(1-Natasa[[#This Row],[Rabat grupa 2. (%)]])</f>
        <v>4535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18221.624155588812</v>
      </c>
      <c r="J435" s="6">
        <f>Grupe!$K$8</f>
        <v>0</v>
      </c>
      <c r="K435" s="7">
        <f t="shared" si="9"/>
        <v>18221.624155588812</v>
      </c>
      <c r="L435" s="40">
        <f>Grupe!$K$9</f>
        <v>0</v>
      </c>
      <c r="M435" s="41">
        <f>Natasa[[#This Row],[Cijena s rabat 1. (€/km) ]]*(1-Natasa[[#This Row],[Rabat grupa 2. (%)]])</f>
        <v>18221.624155588812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36350.428346794244</v>
      </c>
      <c r="J436" s="6">
        <f>Grupe!$K$8</f>
        <v>0</v>
      </c>
      <c r="K436" s="7">
        <f t="shared" si="9"/>
        <v>36350.428346794244</v>
      </c>
      <c r="L436" s="40">
        <f>Grupe!$K$9</f>
        <v>0</v>
      </c>
      <c r="M436" s="41">
        <f>Natasa[[#This Row],[Cijena s rabat 1. (€/km) ]]*(1-Natasa[[#This Row],[Rabat grupa 2. (%)]])</f>
        <v>36350.428346794244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4233.9086222666347</v>
      </c>
      <c r="J437" s="6">
        <f>Grupe!$K$8</f>
        <v>0</v>
      </c>
      <c r="K437" s="7">
        <f t="shared" si="9"/>
        <v>4233.9086222666347</v>
      </c>
      <c r="L437" s="40">
        <f>Grupe!$K$9</f>
        <v>0</v>
      </c>
      <c r="M437" s="41">
        <f>Natasa[[#This Row],[Cijena s rabat 1. (€/km) ]]*(1-Natasa[[#This Row],[Rabat grupa 2. (%)]])</f>
        <v>4233.9086222666347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5773</v>
      </c>
      <c r="J438" s="6">
        <f>Grupe!$K$8</f>
        <v>0</v>
      </c>
      <c r="K438" s="7">
        <f t="shared" si="9"/>
        <v>5773</v>
      </c>
      <c r="L438" s="40">
        <f>Grupe!$K$9</f>
        <v>0</v>
      </c>
      <c r="M438" s="41">
        <f>Natasa[[#This Row],[Cijena s rabat 1. (€/km) ]]*(1-Natasa[[#This Row],[Rabat grupa 2. (%)]])</f>
        <v>5773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7212</v>
      </c>
      <c r="J439" s="6">
        <f>Grupe!$K$8</f>
        <v>0</v>
      </c>
      <c r="K439" s="7">
        <f t="shared" si="9"/>
        <v>7212</v>
      </c>
      <c r="L439" s="40">
        <f>Grupe!$K$9</f>
        <v>0</v>
      </c>
      <c r="M439" s="41">
        <f>Natasa[[#This Row],[Cijena s rabat 1. (€/km) ]]*(1-Natasa[[#This Row],[Rabat grupa 2. (%)]])</f>
        <v>7212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9916</v>
      </c>
      <c r="J440" s="6">
        <f>Grupe!$K$8</f>
        <v>0</v>
      </c>
      <c r="K440" s="7">
        <f t="shared" si="9"/>
        <v>9916</v>
      </c>
      <c r="L440" s="40">
        <f>Grupe!$K$9</f>
        <v>0</v>
      </c>
      <c r="M440" s="41">
        <f>Natasa[[#This Row],[Cijena s rabat 1. (€/km) ]]*(1-Natasa[[#This Row],[Rabat grupa 2. (%)]])</f>
        <v>9916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13856</v>
      </c>
      <c r="J441" s="6">
        <f>Grupe!$K$8</f>
        <v>0</v>
      </c>
      <c r="K441" s="7">
        <f t="shared" si="9"/>
        <v>13856</v>
      </c>
      <c r="L441" s="40">
        <f>Grupe!$K$9</f>
        <v>0</v>
      </c>
      <c r="M441" s="41">
        <f>Natasa[[#This Row],[Cijena s rabat 1. (€/km) ]]*(1-Natasa[[#This Row],[Rabat grupa 2. (%)]])</f>
        <v>13856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17810</v>
      </c>
      <c r="J442" s="6">
        <f>Grupe!$K$8</f>
        <v>0</v>
      </c>
      <c r="K442" s="7">
        <f t="shared" si="9"/>
        <v>17810</v>
      </c>
      <c r="L442" s="40">
        <f>Grupe!$K$9</f>
        <v>0</v>
      </c>
      <c r="M442" s="41">
        <f>Natasa[[#This Row],[Cijena s rabat 1. (€/km) ]]*(1-Natasa[[#This Row],[Rabat grupa 2. (%)]])</f>
        <v>17810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23439</v>
      </c>
      <c r="J443" s="6">
        <f>Grupe!$K$8</f>
        <v>0</v>
      </c>
      <c r="K443" s="7">
        <f t="shared" si="9"/>
        <v>23439</v>
      </c>
      <c r="L443" s="40">
        <f>Grupe!$K$9</f>
        <v>0</v>
      </c>
      <c r="M443" s="41">
        <f>Natasa[[#This Row],[Cijena s rabat 1. (€/km) ]]*(1-Natasa[[#This Row],[Rabat grupa 2. (%)]])</f>
        <v>23439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28616</v>
      </c>
      <c r="J444" s="6">
        <f>Grupe!$K$8</f>
        <v>0</v>
      </c>
      <c r="K444" s="7">
        <f t="shared" si="9"/>
        <v>28616</v>
      </c>
      <c r="L444" s="40">
        <f>Grupe!$K$9</f>
        <v>0</v>
      </c>
      <c r="M444" s="41">
        <f>Natasa[[#This Row],[Cijena s rabat 1. (€/km) ]]*(1-Natasa[[#This Row],[Rabat grupa 2. (%)]])</f>
        <v>28616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35607</v>
      </c>
      <c r="J445" s="6">
        <f>Grupe!$K$8</f>
        <v>0</v>
      </c>
      <c r="K445" s="7">
        <f t="shared" si="9"/>
        <v>35607</v>
      </c>
      <c r="L445" s="40">
        <f>Grupe!$K$9</f>
        <v>0</v>
      </c>
      <c r="M445" s="41">
        <f>Natasa[[#This Row],[Cijena s rabat 1. (€/km) ]]*(1-Natasa[[#This Row],[Rabat grupa 2. (%)]])</f>
        <v>35607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46085</v>
      </c>
      <c r="J446" s="6">
        <f>Grupe!$K$8</f>
        <v>0</v>
      </c>
      <c r="K446" s="7">
        <f t="shared" si="9"/>
        <v>46085</v>
      </c>
      <c r="L446" s="40">
        <f>Grupe!$K$9</f>
        <v>0</v>
      </c>
      <c r="M446" s="41">
        <f>Natasa[[#This Row],[Cijena s rabat 1. (€/km) ]]*(1-Natasa[[#This Row],[Rabat grupa 2. (%)]])</f>
        <v>46085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57476</v>
      </c>
      <c r="J447" s="6">
        <f>Grupe!$K$8</f>
        <v>0</v>
      </c>
      <c r="K447" s="7">
        <f t="shared" si="9"/>
        <v>57476</v>
      </c>
      <c r="L447" s="40">
        <f>Grupe!$K$9</f>
        <v>0</v>
      </c>
      <c r="M447" s="41">
        <f>Natasa[[#This Row],[Cijena s rabat 1. (€/km) ]]*(1-Natasa[[#This Row],[Rabat grupa 2. (%)]])</f>
        <v>57476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87746</v>
      </c>
      <c r="J448" s="6">
        <f>Grupe!$K$8</f>
        <v>0</v>
      </c>
      <c r="K448" s="7">
        <f t="shared" si="9"/>
        <v>87746</v>
      </c>
      <c r="L448" s="40">
        <f>Grupe!$K$9</f>
        <v>0</v>
      </c>
      <c r="M448" s="41">
        <f>Natasa[[#This Row],[Cijena s rabat 1. (€/km) ]]*(1-Natasa[[#This Row],[Rabat grupa 2. (%)]])</f>
        <v>87746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1410</v>
      </c>
      <c r="J449" s="6">
        <f>Grupe!$K$8</f>
        <v>0</v>
      </c>
      <c r="K449" s="7">
        <f t="shared" si="9"/>
        <v>1410</v>
      </c>
      <c r="L449" s="40">
        <f>Grupe!$K$9</f>
        <v>0</v>
      </c>
      <c r="M449" s="41">
        <f>Natasa[[#This Row],[Cijena s rabat 1. (€/km) ]]*(1-Natasa[[#This Row],[Rabat grupa 2. (%)]])</f>
        <v>1410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1906</v>
      </c>
      <c r="J450" s="6">
        <f>Grupe!$K$8</f>
        <v>0</v>
      </c>
      <c r="K450" s="7">
        <f t="shared" si="9"/>
        <v>1906</v>
      </c>
      <c r="L450" s="40">
        <f>Grupe!$K$9</f>
        <v>0</v>
      </c>
      <c r="M450" s="41">
        <f>Natasa[[#This Row],[Cijena s rabat 1. (€/km) ]]*(1-Natasa[[#This Row],[Rabat grupa 2. (%)]])</f>
        <v>1906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1432</v>
      </c>
      <c r="J451" s="6">
        <f>Grupe!$K$8</f>
        <v>0</v>
      </c>
      <c r="K451" s="7">
        <f t="shared" si="9"/>
        <v>1432</v>
      </c>
      <c r="L451" s="40">
        <f>Grupe!$K$9</f>
        <v>0</v>
      </c>
      <c r="M451" s="41">
        <f>Natasa[[#This Row],[Cijena s rabat 1. (€/km) ]]*(1-Natasa[[#This Row],[Rabat grupa 2. (%)]])</f>
        <v>1432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2076</v>
      </c>
      <c r="J452" s="6">
        <f>Grupe!$K$8</f>
        <v>0</v>
      </c>
      <c r="K452" s="7">
        <f t="shared" si="9"/>
        <v>2076</v>
      </c>
      <c r="L452" s="40">
        <f>Grupe!$K$9</f>
        <v>0</v>
      </c>
      <c r="M452" s="41">
        <f>Natasa[[#This Row],[Cijena s rabat 1. (€/km) ]]*(1-Natasa[[#This Row],[Rabat grupa 2. (%)]])</f>
        <v>2076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3017</v>
      </c>
      <c r="J453" s="6">
        <f>Grupe!$K$8</f>
        <v>0</v>
      </c>
      <c r="K453" s="7">
        <f t="shared" si="9"/>
        <v>3017</v>
      </c>
      <c r="L453" s="40">
        <f>Grupe!$K$9</f>
        <v>0</v>
      </c>
      <c r="M453" s="41">
        <f>Natasa[[#This Row],[Cijena s rabat 1. (€/km) ]]*(1-Natasa[[#This Row],[Rabat grupa 2. (%)]])</f>
        <v>3017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4277</v>
      </c>
      <c r="J454" s="6">
        <f>Grupe!$K$8</f>
        <v>0</v>
      </c>
      <c r="K454" s="7">
        <f t="shared" si="9"/>
        <v>4277</v>
      </c>
      <c r="L454" s="40">
        <f>Grupe!$K$9</f>
        <v>0</v>
      </c>
      <c r="M454" s="41">
        <f>Natasa[[#This Row],[Cijena s rabat 1. (€/km) ]]*(1-Natasa[[#This Row],[Rabat grupa 2. (%)]])</f>
        <v>4277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7055</v>
      </c>
      <c r="J455" s="6">
        <f>Grupe!$K$8</f>
        <v>0</v>
      </c>
      <c r="K455" s="7">
        <f t="shared" si="9"/>
        <v>7055</v>
      </c>
      <c r="L455" s="40">
        <f>Grupe!$K$9</f>
        <v>0</v>
      </c>
      <c r="M455" s="41">
        <f>Natasa[[#This Row],[Cijena s rabat 1. (€/km) ]]*(1-Natasa[[#This Row],[Rabat grupa 2. (%)]])</f>
        <v>7055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1982</v>
      </c>
      <c r="J456" s="6">
        <f>Grupe!$K$8</f>
        <v>0</v>
      </c>
      <c r="K456" s="7">
        <f t="shared" si="9"/>
        <v>1982</v>
      </c>
      <c r="L456" s="40">
        <f>Grupe!$K$9</f>
        <v>0</v>
      </c>
      <c r="M456" s="41">
        <f>Natasa[[#This Row],[Cijena s rabat 1. (€/km) ]]*(1-Natasa[[#This Row],[Rabat grupa 2. (%)]])</f>
        <v>1982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2615</v>
      </c>
      <c r="J457" s="6">
        <f>Grupe!$K$8</f>
        <v>0</v>
      </c>
      <c r="K457" s="7">
        <f t="shared" si="9"/>
        <v>2615</v>
      </c>
      <c r="L457" s="40">
        <f>Grupe!$K$9</f>
        <v>0</v>
      </c>
      <c r="M457" s="41">
        <f>Natasa[[#This Row],[Cijena s rabat 1. (€/km) ]]*(1-Natasa[[#This Row],[Rabat grupa 2. (%)]])</f>
        <v>2615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4124</v>
      </c>
      <c r="J458" s="6">
        <f>Grupe!$K$8</f>
        <v>0</v>
      </c>
      <c r="K458" s="7">
        <f t="shared" si="9"/>
        <v>4124</v>
      </c>
      <c r="L458" s="40">
        <f>Grupe!$K$9</f>
        <v>0</v>
      </c>
      <c r="M458" s="41">
        <f>Natasa[[#This Row],[Cijena s rabat 1. (€/km) ]]*(1-Natasa[[#This Row],[Rabat grupa 2. (%)]])</f>
        <v>4124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6132</v>
      </c>
      <c r="J459" s="6">
        <f>Grupe!$K$8</f>
        <v>0</v>
      </c>
      <c r="K459" s="7">
        <f t="shared" si="9"/>
        <v>6132</v>
      </c>
      <c r="L459" s="40">
        <f>Grupe!$K$9</f>
        <v>0</v>
      </c>
      <c r="M459" s="41">
        <f>Natasa[[#This Row],[Cijena s rabat 1. (€/km) ]]*(1-Natasa[[#This Row],[Rabat grupa 2. (%)]])</f>
        <v>6132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9513</v>
      </c>
      <c r="J460" s="6">
        <f>Grupe!$K$8</f>
        <v>0</v>
      </c>
      <c r="K460" s="7">
        <f t="shared" si="9"/>
        <v>9513</v>
      </c>
      <c r="L460" s="40">
        <f>Grupe!$K$9</f>
        <v>0</v>
      </c>
      <c r="M460" s="41">
        <f>Natasa[[#This Row],[Cijena s rabat 1. (€/km) ]]*(1-Natasa[[#This Row],[Rabat grupa 2. (%)]])</f>
        <v>9513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13873</v>
      </c>
      <c r="J461" s="6">
        <f>Grupe!$K$8</f>
        <v>0</v>
      </c>
      <c r="K461" s="7">
        <f t="shared" si="9"/>
        <v>13873</v>
      </c>
      <c r="L461" s="40">
        <f>Grupe!$K$9</f>
        <v>0</v>
      </c>
      <c r="M461" s="41">
        <f>Natasa[[#This Row],[Cijena s rabat 1. (€/km) ]]*(1-Natasa[[#This Row],[Rabat grupa 2. (%)]])</f>
        <v>13873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21134</v>
      </c>
      <c r="J462" s="6">
        <f>Grupe!$K$8</f>
        <v>0</v>
      </c>
      <c r="K462" s="7">
        <f t="shared" si="9"/>
        <v>21134</v>
      </c>
      <c r="L462" s="40">
        <f>Grupe!$K$9</f>
        <v>0</v>
      </c>
      <c r="M462" s="41">
        <f>Natasa[[#This Row],[Cijena s rabat 1. (€/km) ]]*(1-Natasa[[#This Row],[Rabat grupa 2. (%)]])</f>
        <v>21134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28256</v>
      </c>
      <c r="J463" s="6">
        <f>Grupe!$K$8</f>
        <v>0</v>
      </c>
      <c r="K463" s="7">
        <f t="shared" si="9"/>
        <v>28256</v>
      </c>
      <c r="L463" s="40">
        <f>Grupe!$K$9</f>
        <v>0</v>
      </c>
      <c r="M463" s="41">
        <f>Natasa[[#This Row],[Cijena s rabat 1. (€/km) ]]*(1-Natasa[[#This Row],[Rabat grupa 2. (%)]])</f>
        <v>28256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38291</v>
      </c>
      <c r="J464" s="6">
        <f>Grupe!$K$8</f>
        <v>0</v>
      </c>
      <c r="K464" s="7">
        <f t="shared" si="9"/>
        <v>38291</v>
      </c>
      <c r="L464" s="40">
        <f>Grupe!$K$9</f>
        <v>0</v>
      </c>
      <c r="M464" s="41">
        <f>Natasa[[#This Row],[Cijena s rabat 1. (€/km) ]]*(1-Natasa[[#This Row],[Rabat grupa 2. (%)]])</f>
        <v>38291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51906</v>
      </c>
      <c r="J465" s="6">
        <f>Grupe!$K$8</f>
        <v>0</v>
      </c>
      <c r="K465" s="7">
        <f t="shared" si="9"/>
        <v>51906</v>
      </c>
      <c r="L465" s="40">
        <f>Grupe!$K$9</f>
        <v>0</v>
      </c>
      <c r="M465" s="41">
        <f>Natasa[[#This Row],[Cijena s rabat 1. (€/km) ]]*(1-Natasa[[#This Row],[Rabat grupa 2. (%)]])</f>
        <v>51906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69196</v>
      </c>
      <c r="J466" s="6">
        <f>Grupe!$K$8</f>
        <v>0</v>
      </c>
      <c r="K466" s="7">
        <f t="shared" si="9"/>
        <v>69196</v>
      </c>
      <c r="L466" s="40">
        <f>Grupe!$K$9</f>
        <v>0</v>
      </c>
      <c r="M466" s="41">
        <f>Natasa[[#This Row],[Cijena s rabat 1. (€/km) ]]*(1-Natasa[[#This Row],[Rabat grupa 2. (%)]])</f>
        <v>69196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95398</v>
      </c>
      <c r="J467" s="6">
        <f>Grupe!$K$8</f>
        <v>0</v>
      </c>
      <c r="K467" s="7">
        <f t="shared" si="9"/>
        <v>95398</v>
      </c>
      <c r="L467" s="40">
        <f>Grupe!$K$9</f>
        <v>0</v>
      </c>
      <c r="M467" s="41">
        <f>Natasa[[#This Row],[Cijena s rabat 1. (€/km) ]]*(1-Natasa[[#This Row],[Rabat grupa 2. (%)]])</f>
        <v>95398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132113</v>
      </c>
      <c r="J468" s="6">
        <f>Grupe!$K$8</f>
        <v>0</v>
      </c>
      <c r="K468" s="7">
        <f t="shared" si="9"/>
        <v>132113</v>
      </c>
      <c r="L468" s="40">
        <f>Grupe!$K$9</f>
        <v>0</v>
      </c>
      <c r="M468" s="41">
        <f>Natasa[[#This Row],[Cijena s rabat 1. (€/km) ]]*(1-Natasa[[#This Row],[Rabat grupa 2. (%)]])</f>
        <v>132113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2272</v>
      </c>
      <c r="J469" s="6">
        <f>Grupe!$K$8</f>
        <v>0</v>
      </c>
      <c r="K469" s="7">
        <f t="shared" si="9"/>
        <v>2272</v>
      </c>
      <c r="L469" s="40">
        <f>Grupe!$K$9</f>
        <v>0</v>
      </c>
      <c r="M469" s="41">
        <f>Natasa[[#This Row],[Cijena s rabat 1. (€/km) ]]*(1-Natasa[[#This Row],[Rabat grupa 2. (%)]])</f>
        <v>2272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3134</v>
      </c>
      <c r="J470" s="6">
        <f>Grupe!$K$8</f>
        <v>0</v>
      </c>
      <c r="K470" s="7">
        <f t="shared" si="9"/>
        <v>3134</v>
      </c>
      <c r="L470" s="40">
        <f>Grupe!$K$9</f>
        <v>0</v>
      </c>
      <c r="M470" s="41">
        <f>Natasa[[#This Row],[Cijena s rabat 1. (€/km) ]]*(1-Natasa[[#This Row],[Rabat grupa 2. (%)]])</f>
        <v>3134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4687</v>
      </c>
      <c r="J471" s="6">
        <f>Grupe!$K$8</f>
        <v>0</v>
      </c>
      <c r="K471" s="7">
        <f t="shared" si="9"/>
        <v>4687</v>
      </c>
      <c r="L471" s="40">
        <f>Grupe!$K$9</f>
        <v>0</v>
      </c>
      <c r="M471" s="41">
        <f>Natasa[[#This Row],[Cijena s rabat 1. (€/km) ]]*(1-Natasa[[#This Row],[Rabat grupa 2. (%)]])</f>
        <v>4687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6543</v>
      </c>
      <c r="J472" s="6">
        <f>Grupe!$K$8</f>
        <v>0</v>
      </c>
      <c r="K472" s="7">
        <f t="shared" si="9"/>
        <v>6543</v>
      </c>
      <c r="L472" s="40">
        <f>Grupe!$K$9</f>
        <v>0</v>
      </c>
      <c r="M472" s="41">
        <f>Natasa[[#This Row],[Cijena s rabat 1. (€/km) ]]*(1-Natasa[[#This Row],[Rabat grupa 2. (%)]])</f>
        <v>6543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11029</v>
      </c>
      <c r="J473" s="6">
        <f>Grupe!$K$8</f>
        <v>0</v>
      </c>
      <c r="K473" s="7">
        <f t="shared" si="9"/>
        <v>11029</v>
      </c>
      <c r="L473" s="40">
        <f>Grupe!$K$9</f>
        <v>0</v>
      </c>
      <c r="M473" s="41">
        <f>Natasa[[#This Row],[Cijena s rabat 1. (€/km) ]]*(1-Natasa[[#This Row],[Rabat grupa 2. (%)]])</f>
        <v>11029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16520</v>
      </c>
      <c r="J474" s="6">
        <f>Grupe!$K$8</f>
        <v>0</v>
      </c>
      <c r="K474" s="7">
        <f t="shared" si="9"/>
        <v>16520</v>
      </c>
      <c r="L474" s="40">
        <f>Grupe!$K$9</f>
        <v>0</v>
      </c>
      <c r="M474" s="41">
        <f>Natasa[[#This Row],[Cijena s rabat 1. (€/km) ]]*(1-Natasa[[#This Row],[Rabat grupa 2. (%)]])</f>
        <v>16520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25547</v>
      </c>
      <c r="J475" s="6">
        <f>Grupe!$K$8</f>
        <v>0</v>
      </c>
      <c r="K475" s="7">
        <f t="shared" si="9"/>
        <v>25547</v>
      </c>
      <c r="L475" s="40">
        <f>Grupe!$K$9</f>
        <v>0</v>
      </c>
      <c r="M475" s="41">
        <f>Natasa[[#This Row],[Cijena s rabat 1. (€/km) ]]*(1-Natasa[[#This Row],[Rabat grupa 2. (%)]])</f>
        <v>25547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35463</v>
      </c>
      <c r="J476" s="6">
        <f>Grupe!$K$8</f>
        <v>0</v>
      </c>
      <c r="K476" s="7">
        <f t="shared" si="9"/>
        <v>35463</v>
      </c>
      <c r="L476" s="40">
        <f>Grupe!$K$9</f>
        <v>0</v>
      </c>
      <c r="M476" s="41">
        <f>Natasa[[#This Row],[Cijena s rabat 1. (€/km) ]]*(1-Natasa[[#This Row],[Rabat grupa 2. (%)]])</f>
        <v>35463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3570</v>
      </c>
      <c r="J477" s="6">
        <f>Grupe!$K$8</f>
        <v>0</v>
      </c>
      <c r="K477" s="7">
        <f t="shared" si="9"/>
        <v>3570</v>
      </c>
      <c r="L477" s="40">
        <f>Grupe!$K$9</f>
        <v>0</v>
      </c>
      <c r="M477" s="41">
        <f>Natasa[[#This Row],[Cijena s rabat 1. (€/km) ]]*(1-Natasa[[#This Row],[Rabat grupa 2. (%)]])</f>
        <v>3570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1014</v>
      </c>
      <c r="J478" s="6">
        <f>Grupe!$K$8</f>
        <v>0</v>
      </c>
      <c r="K478" s="7">
        <f t="shared" si="9"/>
        <v>1014</v>
      </c>
      <c r="L478" s="40">
        <f>Grupe!$K$9</f>
        <v>0</v>
      </c>
      <c r="M478" s="41">
        <f>Natasa[[#This Row],[Cijena s rabat 1. (€/km) ]]*(1-Natasa[[#This Row],[Rabat grupa 2. (%)]])</f>
        <v>1014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1436</v>
      </c>
      <c r="J479" s="6">
        <f>Grupe!$K$8</f>
        <v>0</v>
      </c>
      <c r="K479" s="7">
        <f t="shared" si="9"/>
        <v>1436</v>
      </c>
      <c r="L479" s="40">
        <f>Grupe!$K$9</f>
        <v>0</v>
      </c>
      <c r="M479" s="41">
        <f>Natasa[[#This Row],[Cijena s rabat 1. (€/km) ]]*(1-Natasa[[#This Row],[Rabat grupa 2. (%)]])</f>
        <v>1436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2427</v>
      </c>
      <c r="J480" s="6">
        <f>Grupe!$K$8</f>
        <v>0</v>
      </c>
      <c r="K480" s="7">
        <f t="shared" si="9"/>
        <v>2427</v>
      </c>
      <c r="L480" s="40">
        <f>Grupe!$K$9</f>
        <v>0</v>
      </c>
      <c r="M480" s="41">
        <f>Natasa[[#This Row],[Cijena s rabat 1. (€/km) ]]*(1-Natasa[[#This Row],[Rabat grupa 2. (%)]])</f>
        <v>2427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3803.9836364597941</v>
      </c>
      <c r="J481" s="6">
        <f>Grupe!$K$8</f>
        <v>0</v>
      </c>
      <c r="K481" s="7">
        <f t="shared" si="9"/>
        <v>3803.9836364597941</v>
      </c>
      <c r="L481" s="40">
        <f>Grupe!$K$9</f>
        <v>0</v>
      </c>
      <c r="M481" s="41">
        <f>Natasa[[#This Row],[Cijena s rabat 1. (€/km) ]]*(1-Natasa[[#This Row],[Rabat grupa 2. (%)]])</f>
        <v>3803.9836364597941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4659</v>
      </c>
      <c r="J482" s="6">
        <f>Grupe!$K$8</f>
        <v>0</v>
      </c>
      <c r="K482" s="7">
        <f t="shared" si="9"/>
        <v>4659</v>
      </c>
      <c r="L482" s="40">
        <f>Grupe!$K$9</f>
        <v>0</v>
      </c>
      <c r="M482" s="41">
        <f>Natasa[[#This Row],[Cijena s rabat 1. (€/km) ]]*(1-Natasa[[#This Row],[Rabat grupa 2. (%)]])</f>
        <v>4659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6146</v>
      </c>
      <c r="J483" s="6">
        <f>Grupe!$K$8</f>
        <v>0</v>
      </c>
      <c r="K483" s="7">
        <f t="shared" ref="K483:K541" si="10">I483*(1-J483)</f>
        <v>6146</v>
      </c>
      <c r="L483" s="40">
        <f>Grupe!$K$9</f>
        <v>0</v>
      </c>
      <c r="M483" s="41">
        <f>Natasa[[#This Row],[Cijena s rabat 1. (€/km) ]]*(1-Natasa[[#This Row],[Rabat grupa 2. (%)]])</f>
        <v>6146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7850</v>
      </c>
      <c r="J484" s="6">
        <f>Grupe!$K$8</f>
        <v>0</v>
      </c>
      <c r="K484" s="7">
        <f t="shared" si="10"/>
        <v>7850</v>
      </c>
      <c r="L484" s="40">
        <f>Grupe!$K$9</f>
        <v>0</v>
      </c>
      <c r="M484" s="41">
        <f>Natasa[[#This Row],[Cijena s rabat 1. (€/km) ]]*(1-Natasa[[#This Row],[Rabat grupa 2. (%)]])</f>
        <v>7850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12528</v>
      </c>
      <c r="J485" s="6">
        <f>Grupe!$K$8</f>
        <v>0</v>
      </c>
      <c r="K485" s="7">
        <f t="shared" si="10"/>
        <v>12528</v>
      </c>
      <c r="L485" s="40">
        <f>Grupe!$K$9</f>
        <v>0</v>
      </c>
      <c r="M485" s="41">
        <f>Natasa[[#This Row],[Cijena s rabat 1. (€/km) ]]*(1-Natasa[[#This Row],[Rabat grupa 2. (%)]])</f>
        <v>12528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17757</v>
      </c>
      <c r="J486" s="6">
        <f>Grupe!$K$8</f>
        <v>0</v>
      </c>
      <c r="K486" s="7">
        <f t="shared" si="10"/>
        <v>17757</v>
      </c>
      <c r="L486" s="40">
        <f>Grupe!$K$9</f>
        <v>0</v>
      </c>
      <c r="M486" s="41">
        <f>Natasa[[#This Row],[Cijena s rabat 1. (€/km) ]]*(1-Natasa[[#This Row],[Rabat grupa 2. (%)]])</f>
        <v>17757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3533</v>
      </c>
      <c r="J487" s="6">
        <f>Grupe!$K$8</f>
        <v>0</v>
      </c>
      <c r="K487" s="7">
        <f t="shared" si="10"/>
        <v>3533</v>
      </c>
      <c r="L487" s="40">
        <f>Grupe!$K$9</f>
        <v>0</v>
      </c>
      <c r="M487" s="41">
        <f>Natasa[[#This Row],[Cijena s rabat 1. (€/km) ]]*(1-Natasa[[#This Row],[Rabat grupa 2. (%)]])</f>
        <v>3533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3254</v>
      </c>
      <c r="J488" s="6">
        <f>Grupe!$K$8</f>
        <v>0</v>
      </c>
      <c r="K488" s="7">
        <f t="shared" si="10"/>
        <v>3254</v>
      </c>
      <c r="L488" s="40">
        <f>Grupe!$K$9</f>
        <v>0</v>
      </c>
      <c r="M488" s="41">
        <f>Natasa[[#This Row],[Cijena s rabat 1. (€/km) ]]*(1-Natasa[[#This Row],[Rabat grupa 2. (%)]])</f>
        <v>3254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3395</v>
      </c>
      <c r="J489" s="6">
        <f>Grupe!$K$8</f>
        <v>0</v>
      </c>
      <c r="K489" s="7">
        <f t="shared" si="10"/>
        <v>3395</v>
      </c>
      <c r="L489" s="40">
        <f>Grupe!$K$9</f>
        <v>0</v>
      </c>
      <c r="M489" s="41">
        <f>Natasa[[#This Row],[Cijena s rabat 1. (€/km) ]]*(1-Natasa[[#This Row],[Rabat grupa 2. (%)]])</f>
        <v>3395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3536</v>
      </c>
      <c r="J490" s="6">
        <f>Grupe!$K$8</f>
        <v>0</v>
      </c>
      <c r="K490" s="7">
        <f t="shared" si="10"/>
        <v>3536</v>
      </c>
      <c r="L490" s="40">
        <f>Grupe!$K$9</f>
        <v>0</v>
      </c>
      <c r="M490" s="41">
        <f>Natasa[[#This Row],[Cijena s rabat 1. (€/km) ]]*(1-Natasa[[#This Row],[Rabat grupa 2. (%)]])</f>
        <v>3536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3529</v>
      </c>
      <c r="J491" s="6">
        <f>Grupe!$K$8</f>
        <v>0</v>
      </c>
      <c r="K491" s="7">
        <f t="shared" si="10"/>
        <v>3529</v>
      </c>
      <c r="L491" s="40">
        <f>Grupe!$K$9</f>
        <v>0</v>
      </c>
      <c r="M491" s="41">
        <f>Natasa[[#This Row],[Cijena s rabat 1. (€/km) ]]*(1-Natasa[[#This Row],[Rabat grupa 2. (%)]])</f>
        <v>3529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2933</v>
      </c>
      <c r="J492" s="6">
        <f>Grupe!$K$8</f>
        <v>0</v>
      </c>
      <c r="K492" s="7">
        <f t="shared" si="10"/>
        <v>2933</v>
      </c>
      <c r="L492" s="40">
        <f>Grupe!$K$9</f>
        <v>0</v>
      </c>
      <c r="M492" s="41">
        <f>Natasa[[#This Row],[Cijena s rabat 1. (€/km) ]]*(1-Natasa[[#This Row],[Rabat grupa 2. (%)]])</f>
        <v>2933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4282</v>
      </c>
      <c r="J493" s="6">
        <f>Grupe!$K$8</f>
        <v>0</v>
      </c>
      <c r="K493" s="7">
        <f t="shared" si="10"/>
        <v>4282</v>
      </c>
      <c r="L493" s="40">
        <f>Grupe!$K$9</f>
        <v>0</v>
      </c>
      <c r="M493" s="41">
        <f>Natasa[[#This Row],[Cijena s rabat 1. (€/km) ]]*(1-Natasa[[#This Row],[Rabat grupa 2. (%)]])</f>
        <v>4282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5497</v>
      </c>
      <c r="J494" s="6">
        <f>Grupe!$K$8</f>
        <v>0</v>
      </c>
      <c r="K494" s="7">
        <f t="shared" si="10"/>
        <v>5497</v>
      </c>
      <c r="L494" s="40">
        <f>Grupe!$K$9</f>
        <v>0</v>
      </c>
      <c r="M494" s="41">
        <f>Natasa[[#This Row],[Cijena s rabat 1. (€/km) ]]*(1-Natasa[[#This Row],[Rabat grupa 2. (%)]])</f>
        <v>5497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7111</v>
      </c>
      <c r="J495" s="6">
        <f>Grupe!$K$8</f>
        <v>0</v>
      </c>
      <c r="K495" s="7">
        <f t="shared" si="10"/>
        <v>7111</v>
      </c>
      <c r="L495" s="40">
        <f>Grupe!$K$9</f>
        <v>0</v>
      </c>
      <c r="M495" s="41">
        <f>Natasa[[#This Row],[Cijena s rabat 1. (€/km) ]]*(1-Natasa[[#This Row],[Rabat grupa 2. (%)]])</f>
        <v>7111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9721</v>
      </c>
      <c r="J496" s="6">
        <f>Grupe!$K$8</f>
        <v>0</v>
      </c>
      <c r="K496" s="7">
        <f t="shared" si="10"/>
        <v>9721</v>
      </c>
      <c r="L496" s="40">
        <f>Grupe!$K$9</f>
        <v>0</v>
      </c>
      <c r="M496" s="41">
        <f>Natasa[[#This Row],[Cijena s rabat 1. (€/km) ]]*(1-Natasa[[#This Row],[Rabat grupa 2. (%)]])</f>
        <v>9721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12213</v>
      </c>
      <c r="J497" s="6">
        <f>Grupe!$K$8</f>
        <v>0</v>
      </c>
      <c r="K497" s="7">
        <f t="shared" si="10"/>
        <v>12213</v>
      </c>
      <c r="L497" s="40">
        <f>Grupe!$K$9</f>
        <v>0</v>
      </c>
      <c r="M497" s="41">
        <f>Natasa[[#This Row],[Cijena s rabat 1. (€/km) ]]*(1-Natasa[[#This Row],[Rabat grupa 2. (%)]])</f>
        <v>12213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15780</v>
      </c>
      <c r="J498" s="6">
        <f>Grupe!$K$8</f>
        <v>0</v>
      </c>
      <c r="K498" s="7">
        <f t="shared" si="10"/>
        <v>15780</v>
      </c>
      <c r="L498" s="40">
        <f>Grupe!$K$9</f>
        <v>0</v>
      </c>
      <c r="M498" s="41">
        <f>Natasa[[#This Row],[Cijena s rabat 1. (€/km) ]]*(1-Natasa[[#This Row],[Rabat grupa 2. (%)]])</f>
        <v>15780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17987</v>
      </c>
      <c r="J499" s="6">
        <f>Grupe!$K$8</f>
        <v>0</v>
      </c>
      <c r="K499" s="7">
        <f t="shared" si="10"/>
        <v>17987</v>
      </c>
      <c r="L499" s="40">
        <f>Grupe!$K$9</f>
        <v>0</v>
      </c>
      <c r="M499" s="41">
        <f>Natasa[[#This Row],[Cijena s rabat 1. (€/km) ]]*(1-Natasa[[#This Row],[Rabat grupa 2. (%)]])</f>
        <v>17987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23452</v>
      </c>
      <c r="J500" s="6">
        <f>Grupe!$K$8</f>
        <v>0</v>
      </c>
      <c r="K500" s="7">
        <f t="shared" si="10"/>
        <v>23452</v>
      </c>
      <c r="L500" s="40">
        <f>Grupe!$K$9</f>
        <v>0</v>
      </c>
      <c r="M500" s="41">
        <f>Natasa[[#This Row],[Cijena s rabat 1. (€/km) ]]*(1-Natasa[[#This Row],[Rabat grupa 2. (%)]])</f>
        <v>23452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29176</v>
      </c>
      <c r="J501" s="6">
        <f>Grupe!$K$8</f>
        <v>0</v>
      </c>
      <c r="K501" s="7">
        <f t="shared" si="10"/>
        <v>29176</v>
      </c>
      <c r="L501" s="40">
        <f>Grupe!$K$9</f>
        <v>0</v>
      </c>
      <c r="M501" s="41">
        <f>Natasa[[#This Row],[Cijena s rabat 1. (€/km) ]]*(1-Natasa[[#This Row],[Rabat grupa 2. (%)]])</f>
        <v>29176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1090</v>
      </c>
      <c r="J502" s="6">
        <f>Grupe!$K$8</f>
        <v>0</v>
      </c>
      <c r="K502" s="7">
        <f t="shared" si="10"/>
        <v>1090</v>
      </c>
      <c r="L502" s="40">
        <f>Grupe!$K$9</f>
        <v>0</v>
      </c>
      <c r="M502" s="41">
        <f>Natasa[[#This Row],[Cijena s rabat 1. (€/km) ]]*(1-Natasa[[#This Row],[Rabat grupa 2. (%)]])</f>
        <v>1090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2142</v>
      </c>
      <c r="J503" s="6">
        <f>Grupe!$K$8</f>
        <v>0</v>
      </c>
      <c r="K503" s="7">
        <f t="shared" si="10"/>
        <v>2142</v>
      </c>
      <c r="L503" s="40">
        <f>Grupe!$K$9</f>
        <v>0</v>
      </c>
      <c r="M503" s="41">
        <f>Natasa[[#This Row],[Cijena s rabat 1. (€/km) ]]*(1-Natasa[[#This Row],[Rabat grupa 2. (%)]])</f>
        <v>2142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6165.7200417815811</v>
      </c>
      <c r="J504" s="6">
        <f>Grupe!$K$8</f>
        <v>0</v>
      </c>
      <c r="K504" s="7">
        <f t="shared" si="10"/>
        <v>6165.7200417815811</v>
      </c>
      <c r="L504" s="40">
        <f>Grupe!$K$9</f>
        <v>0</v>
      </c>
      <c r="M504" s="41">
        <f>Natasa[[#This Row],[Cijena s rabat 1. (€/km) ]]*(1-Natasa[[#This Row],[Rabat grupa 2. (%)]])</f>
        <v>6165.7200417815811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7195.5156733188478</v>
      </c>
      <c r="J505" s="6">
        <f>Grupe!$K$8</f>
        <v>0</v>
      </c>
      <c r="K505" s="7">
        <f t="shared" si="10"/>
        <v>7195.5156733188478</v>
      </c>
      <c r="L505" s="40">
        <f>Grupe!$K$9</f>
        <v>0</v>
      </c>
      <c r="M505" s="41">
        <f>Natasa[[#This Row],[Cijena s rabat 1. (€/km) ]]*(1-Natasa[[#This Row],[Rabat grupa 2. (%)]])</f>
        <v>7195.5156733188478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8999.8336530827364</v>
      </c>
      <c r="J506" s="6">
        <f>Grupe!$K$8</f>
        <v>0</v>
      </c>
      <c r="K506" s="7">
        <f t="shared" si="10"/>
        <v>8999.8336530827364</v>
      </c>
      <c r="L506" s="40">
        <f>Grupe!$K$9</f>
        <v>0</v>
      </c>
      <c r="M506" s="41">
        <f>Natasa[[#This Row],[Cijena s rabat 1. (€/km) ]]*(1-Natasa[[#This Row],[Rabat grupa 2. (%)]])</f>
        <v>8999.8336530827364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9935.35221976096</v>
      </c>
      <c r="J507" s="6">
        <f>Grupe!$K$8</f>
        <v>0</v>
      </c>
      <c r="K507" s="7">
        <f t="shared" si="10"/>
        <v>9935.35221976096</v>
      </c>
      <c r="L507" s="40">
        <f>Grupe!$K$9</f>
        <v>0</v>
      </c>
      <c r="M507" s="41">
        <f>Natasa[[#This Row],[Cijena s rabat 1. (€/km) ]]*(1-Natasa[[#This Row],[Rabat grupa 2. (%)]])</f>
        <v>9935.35221976096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305</v>
      </c>
      <c r="J508" s="6">
        <f>Grupe!$K$8</f>
        <v>0</v>
      </c>
      <c r="K508" s="7">
        <f t="shared" si="10"/>
        <v>305</v>
      </c>
      <c r="L508" s="40">
        <f>Grupe!$K$9</f>
        <v>0</v>
      </c>
      <c r="M508" s="41">
        <f>Natasa[[#This Row],[Cijena s rabat 1. (€/km) ]]*(1-Natasa[[#This Row],[Rabat grupa 2. (%)]])</f>
        <v>305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371</v>
      </c>
      <c r="J509" s="6">
        <f>Grupe!$K$8</f>
        <v>0</v>
      </c>
      <c r="K509" s="7">
        <f t="shared" si="10"/>
        <v>371</v>
      </c>
      <c r="L509" s="40">
        <f>Grupe!$K$9</f>
        <v>0</v>
      </c>
      <c r="M509" s="41">
        <f>Natasa[[#This Row],[Cijena s rabat 1. (€/km) ]]*(1-Natasa[[#This Row],[Rabat grupa 2. (%)]])</f>
        <v>371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467</v>
      </c>
      <c r="J510" s="6">
        <f>Grupe!$K$8</f>
        <v>0</v>
      </c>
      <c r="K510" s="7">
        <f t="shared" si="10"/>
        <v>467</v>
      </c>
      <c r="L510" s="40">
        <f>Grupe!$K$9</f>
        <v>0</v>
      </c>
      <c r="M510" s="41">
        <f>Natasa[[#This Row],[Cijena s rabat 1. (€/km) ]]*(1-Natasa[[#This Row],[Rabat grupa 2. (%)]])</f>
        <v>467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738</v>
      </c>
      <c r="J511" s="6">
        <f>Grupe!$K$8</f>
        <v>0</v>
      </c>
      <c r="K511" s="7">
        <f t="shared" si="10"/>
        <v>738</v>
      </c>
      <c r="L511" s="40">
        <f>Grupe!$K$9</f>
        <v>0</v>
      </c>
      <c r="M511" s="41">
        <f>Natasa[[#This Row],[Cijena s rabat 1. (€/km) ]]*(1-Natasa[[#This Row],[Rabat grupa 2. (%)]])</f>
        <v>738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1139</v>
      </c>
      <c r="J512" s="6">
        <f>Grupe!$K$8</f>
        <v>0</v>
      </c>
      <c r="K512" s="7">
        <f t="shared" si="10"/>
        <v>1139</v>
      </c>
      <c r="L512" s="40">
        <f>Grupe!$K$9</f>
        <v>0</v>
      </c>
      <c r="M512" s="41">
        <f>Natasa[[#This Row],[Cijena s rabat 1. (€/km) ]]*(1-Natasa[[#This Row],[Rabat grupa 2. (%)]])</f>
        <v>1139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1709</v>
      </c>
      <c r="J513" s="6">
        <f>Grupe!$K$8</f>
        <v>0</v>
      </c>
      <c r="K513" s="7">
        <f t="shared" si="10"/>
        <v>1709</v>
      </c>
      <c r="L513" s="40">
        <f>Grupe!$K$9</f>
        <v>0</v>
      </c>
      <c r="M513" s="41">
        <f>Natasa[[#This Row],[Cijena s rabat 1. (€/km) ]]*(1-Natasa[[#This Row],[Rabat grupa 2. (%)]])</f>
        <v>1709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2951</v>
      </c>
      <c r="J514" s="6">
        <f>Grupe!$K$8</f>
        <v>0</v>
      </c>
      <c r="K514" s="7">
        <f t="shared" si="10"/>
        <v>2951</v>
      </c>
      <c r="L514" s="40">
        <f>Grupe!$K$9</f>
        <v>0</v>
      </c>
      <c r="M514" s="41">
        <f>Natasa[[#This Row],[Cijena s rabat 1. (€/km) ]]*(1-Natasa[[#This Row],[Rabat grupa 2. (%)]])</f>
        <v>2951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5409</v>
      </c>
      <c r="J515" s="6">
        <f>Grupe!$K$8</f>
        <v>0</v>
      </c>
      <c r="K515" s="7">
        <f t="shared" si="10"/>
        <v>5409</v>
      </c>
      <c r="L515" s="40">
        <f>Grupe!$K$9</f>
        <v>0</v>
      </c>
      <c r="M515" s="41">
        <f>Natasa[[#This Row],[Cijena s rabat 1. (€/km) ]]*(1-Natasa[[#This Row],[Rabat grupa 2. (%)]])</f>
        <v>5409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8670</v>
      </c>
      <c r="J516" s="6">
        <f>Grupe!$K$8</f>
        <v>0</v>
      </c>
      <c r="K516" s="7">
        <f t="shared" si="10"/>
        <v>8670</v>
      </c>
      <c r="L516" s="40">
        <f>Grupe!$K$9</f>
        <v>0</v>
      </c>
      <c r="M516" s="41">
        <f>Natasa[[#This Row],[Cijena s rabat 1. (€/km) ]]*(1-Natasa[[#This Row],[Rabat grupa 2. (%)]])</f>
        <v>8670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11683</v>
      </c>
      <c r="J517" s="6">
        <f>Grupe!$K$8</f>
        <v>0</v>
      </c>
      <c r="K517" s="7">
        <f t="shared" si="10"/>
        <v>11683</v>
      </c>
      <c r="L517" s="40">
        <f>Grupe!$K$9</f>
        <v>0</v>
      </c>
      <c r="M517" s="41">
        <f>Natasa[[#This Row],[Cijena s rabat 1. (€/km) ]]*(1-Natasa[[#This Row],[Rabat grupa 2. (%)]])</f>
        <v>11683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17199.055545910647</v>
      </c>
      <c r="J518" s="6">
        <f>Grupe!$K$8</f>
        <v>0</v>
      </c>
      <c r="K518" s="7">
        <f t="shared" si="10"/>
        <v>17199.055545910647</v>
      </c>
      <c r="L518" s="40">
        <f>Grupe!$K$9</f>
        <v>0</v>
      </c>
      <c r="M518" s="41">
        <f>Natasa[[#This Row],[Cijena s rabat 1. (€/km) ]]*(1-Natasa[[#This Row],[Rabat grupa 2. (%)]])</f>
        <v>17199.055545910647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23414.015510735968</v>
      </c>
      <c r="J519" s="6">
        <f>Grupe!$K$8</f>
        <v>0</v>
      </c>
      <c r="K519" s="7">
        <f t="shared" si="10"/>
        <v>23414.015510735968</v>
      </c>
      <c r="L519" s="40">
        <f>Grupe!$K$9</f>
        <v>0</v>
      </c>
      <c r="M519" s="41">
        <f>Natasa[[#This Row],[Cijena s rabat 1. (€/km) ]]*(1-Natasa[[#This Row],[Rabat grupa 2. (%)]])</f>
        <v>23414.015510735968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907</v>
      </c>
      <c r="J520" s="6">
        <f>Grupe!$K$8</f>
        <v>0</v>
      </c>
      <c r="K520" s="7">
        <f t="shared" si="10"/>
        <v>907</v>
      </c>
      <c r="L520" s="40">
        <f>Grupe!$K$9</f>
        <v>0</v>
      </c>
      <c r="M520" s="41">
        <f>Natasa[[#This Row],[Cijena s rabat 1. (€/km) ]]*(1-Natasa[[#This Row],[Rabat grupa 2. (%)]])</f>
        <v>907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1255</v>
      </c>
      <c r="J521" s="6">
        <f>Grupe!$K$8</f>
        <v>0</v>
      </c>
      <c r="K521" s="7">
        <f t="shared" si="10"/>
        <v>1255</v>
      </c>
      <c r="L521" s="40">
        <f>Grupe!$K$9</f>
        <v>0</v>
      </c>
      <c r="M521" s="41">
        <f>Natasa[[#This Row],[Cijena s rabat 1. (€/km) ]]*(1-Natasa[[#This Row],[Rabat grupa 2. (%)]])</f>
        <v>1255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1363</v>
      </c>
      <c r="J522" s="6">
        <f>Grupe!$K$8</f>
        <v>0</v>
      </c>
      <c r="K522" s="7">
        <f t="shared" si="10"/>
        <v>1363</v>
      </c>
      <c r="L522" s="40">
        <f>Grupe!$K$9</f>
        <v>0</v>
      </c>
      <c r="M522" s="41">
        <f>Natasa[[#This Row],[Cijena s rabat 1. (€/km) ]]*(1-Natasa[[#This Row],[Rabat grupa 2. (%)]])</f>
        <v>1363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2004</v>
      </c>
      <c r="J523" s="6">
        <f>Grupe!$K$8</f>
        <v>0</v>
      </c>
      <c r="K523" s="7">
        <f t="shared" si="10"/>
        <v>2004</v>
      </c>
      <c r="L523" s="40">
        <f>Grupe!$K$9</f>
        <v>0</v>
      </c>
      <c r="M523" s="41">
        <f>Natasa[[#This Row],[Cijena s rabat 1. (€/km) ]]*(1-Natasa[[#This Row],[Rabat grupa 2. (%)]])</f>
        <v>2004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2545</v>
      </c>
      <c r="J524" s="6">
        <f>Grupe!$K$8</f>
        <v>0</v>
      </c>
      <c r="K524" s="7">
        <f t="shared" si="10"/>
        <v>2545</v>
      </c>
      <c r="L524" s="40">
        <f>Grupe!$K$9</f>
        <v>0</v>
      </c>
      <c r="M524" s="41">
        <f>Natasa[[#This Row],[Cijena s rabat 1. (€/km) ]]*(1-Natasa[[#This Row],[Rabat grupa 2. (%)]])</f>
        <v>2545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4099</v>
      </c>
      <c r="J525" s="6">
        <f>Grupe!$K$8</f>
        <v>0</v>
      </c>
      <c r="K525" s="7">
        <f t="shared" si="10"/>
        <v>4099</v>
      </c>
      <c r="L525" s="40">
        <f>Grupe!$K$9</f>
        <v>0</v>
      </c>
      <c r="M525" s="41">
        <f>Natasa[[#This Row],[Cijena s rabat 1. (€/km) ]]*(1-Natasa[[#This Row],[Rabat grupa 2. (%)]])</f>
        <v>4099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3099</v>
      </c>
      <c r="J526" s="6">
        <f>Grupe!$K$8</f>
        <v>0</v>
      </c>
      <c r="K526" s="7">
        <f t="shared" si="10"/>
        <v>3099</v>
      </c>
      <c r="L526" s="40">
        <f>Grupe!$K$9</f>
        <v>0</v>
      </c>
      <c r="M526" s="41">
        <f>Natasa[[#This Row],[Cijena s rabat 1. (€/km) ]]*(1-Natasa[[#This Row],[Rabat grupa 2. (%)]])</f>
        <v>3099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3911</v>
      </c>
      <c r="J527" s="6">
        <f>Grupe!$K$8</f>
        <v>0</v>
      </c>
      <c r="K527" s="7">
        <f t="shared" si="10"/>
        <v>3911</v>
      </c>
      <c r="L527" s="40">
        <f>Grupe!$K$9</f>
        <v>0</v>
      </c>
      <c r="M527" s="41">
        <f>Natasa[[#This Row],[Cijena s rabat 1. (€/km) ]]*(1-Natasa[[#This Row],[Rabat grupa 2. (%)]])</f>
        <v>3911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6386</v>
      </c>
      <c r="J528" s="6">
        <f>Grupe!$K$8</f>
        <v>0</v>
      </c>
      <c r="K528" s="7">
        <f t="shared" si="10"/>
        <v>6386</v>
      </c>
      <c r="L528" s="40">
        <f>Grupe!$K$9</f>
        <v>0</v>
      </c>
      <c r="M528" s="41">
        <f>Natasa[[#This Row],[Cijena s rabat 1. (€/km) ]]*(1-Natasa[[#This Row],[Rabat grupa 2. (%)]])</f>
        <v>6386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1832</v>
      </c>
      <c r="J529" s="6">
        <f>Grupe!$K$8</f>
        <v>0</v>
      </c>
      <c r="K529" s="7">
        <f t="shared" si="10"/>
        <v>1832</v>
      </c>
      <c r="L529" s="40">
        <f>Grupe!$K$9</f>
        <v>0</v>
      </c>
      <c r="M529" s="41">
        <f>Natasa[[#This Row],[Cijena s rabat 1. (€/km) ]]*(1-Natasa[[#This Row],[Rabat grupa 2. (%)]])</f>
        <v>1832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2379</v>
      </c>
      <c r="J530" s="6">
        <f>Grupe!$K$8</f>
        <v>0</v>
      </c>
      <c r="K530" s="7">
        <f t="shared" si="10"/>
        <v>2379</v>
      </c>
      <c r="L530" s="40">
        <f>Grupe!$K$9</f>
        <v>0</v>
      </c>
      <c r="M530" s="41">
        <f>Natasa[[#This Row],[Cijena s rabat 1. (€/km) ]]*(1-Natasa[[#This Row],[Rabat grupa 2. (%)]])</f>
        <v>2379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2847</v>
      </c>
      <c r="J531" s="6">
        <f>Grupe!$K$8</f>
        <v>0</v>
      </c>
      <c r="K531" s="7">
        <f t="shared" si="10"/>
        <v>2847</v>
      </c>
      <c r="L531" s="40">
        <f>Grupe!$K$9</f>
        <v>0</v>
      </c>
      <c r="M531" s="41">
        <f>Natasa[[#This Row],[Cijena s rabat 1. (€/km) ]]*(1-Natasa[[#This Row],[Rabat grupa 2. (%)]])</f>
        <v>2847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3264</v>
      </c>
      <c r="J532" s="6">
        <f>Grupe!$K$8</f>
        <v>0</v>
      </c>
      <c r="K532" s="7">
        <f t="shared" si="10"/>
        <v>3264</v>
      </c>
      <c r="L532" s="40">
        <f>Grupe!$K$9</f>
        <v>0</v>
      </c>
      <c r="M532" s="41">
        <f>Natasa[[#This Row],[Cijena s rabat 1. (€/km) ]]*(1-Natasa[[#This Row],[Rabat grupa 2. (%)]])</f>
        <v>3264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3099</v>
      </c>
      <c r="J533" s="6">
        <f>Grupe!$K$8</f>
        <v>0</v>
      </c>
      <c r="K533" s="7">
        <f t="shared" si="10"/>
        <v>3099</v>
      </c>
      <c r="L533" s="40">
        <f>Grupe!$K$9</f>
        <v>0</v>
      </c>
      <c r="M533" s="41">
        <f>Natasa[[#This Row],[Cijena s rabat 1. (€/km) ]]*(1-Natasa[[#This Row],[Rabat grupa 2. (%)]])</f>
        <v>3099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3911</v>
      </c>
      <c r="J534" s="6">
        <f>Grupe!$K$8</f>
        <v>0</v>
      </c>
      <c r="K534" s="7">
        <f t="shared" si="10"/>
        <v>3911</v>
      </c>
      <c r="L534" s="40">
        <f>Grupe!$K$9</f>
        <v>0</v>
      </c>
      <c r="M534" s="41">
        <f>Natasa[[#This Row],[Cijena s rabat 1. (€/km) ]]*(1-Natasa[[#This Row],[Rabat grupa 2. (%)]])</f>
        <v>3911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6386</v>
      </c>
      <c r="J535" s="6">
        <f>Grupe!$K$8</f>
        <v>0</v>
      </c>
      <c r="K535" s="7">
        <f t="shared" si="10"/>
        <v>6386</v>
      </c>
      <c r="L535" s="40">
        <f>Grupe!$K$9</f>
        <v>0</v>
      </c>
      <c r="M535" s="41">
        <f>Natasa[[#This Row],[Cijena s rabat 1. (€/km) ]]*(1-Natasa[[#This Row],[Rabat grupa 2. (%)]])</f>
        <v>6386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6271.5509033554499</v>
      </c>
      <c r="J536" s="6">
        <f>Grupe!$K$8</f>
        <v>0</v>
      </c>
      <c r="K536" s="7">
        <f t="shared" si="10"/>
        <v>6271.5509033554499</v>
      </c>
      <c r="L536" s="40">
        <f>Grupe!$K$9</f>
        <v>0</v>
      </c>
      <c r="M536" s="41">
        <f>Natasa[[#This Row],[Cijena s rabat 1. (€/km) ]]*(1-Natasa[[#This Row],[Rabat grupa 2. (%)]])</f>
        <v>6271.5509033554499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9513.5646765642796</v>
      </c>
      <c r="J537" s="6">
        <f>Grupe!$K$8</f>
        <v>0</v>
      </c>
      <c r="K537" s="7">
        <f t="shared" si="10"/>
        <v>9513.5646765642796</v>
      </c>
      <c r="L537" s="40">
        <f>Grupe!$K$9</f>
        <v>0</v>
      </c>
      <c r="M537" s="41">
        <f>Natasa[[#This Row],[Cijena s rabat 1. (€/km) ]]*(1-Natasa[[#This Row],[Rabat grupa 2. (%)]])</f>
        <v>9513.5646765642796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16098.149992076091</v>
      </c>
      <c r="J538" s="6">
        <f>Grupe!$K$8</f>
        <v>0</v>
      </c>
      <c r="K538" s="7">
        <f t="shared" si="10"/>
        <v>16098.149992076091</v>
      </c>
      <c r="L538" s="40">
        <f>Grupe!$K$9</f>
        <v>0</v>
      </c>
      <c r="M538" s="41">
        <f>Natasa[[#This Row],[Cijena s rabat 1. (€/km) ]]*(1-Natasa[[#This Row],[Rabat grupa 2. (%)]])</f>
        <v>16098.149992076091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23346.437536204914</v>
      </c>
      <c r="J539" s="6">
        <f>Grupe!$K$8</f>
        <v>0</v>
      </c>
      <c r="K539" s="7">
        <f t="shared" si="10"/>
        <v>23346.437536204914</v>
      </c>
      <c r="L539" s="40">
        <f>Grupe!$K$9</f>
        <v>0</v>
      </c>
      <c r="M539" s="41">
        <f>Natasa[[#This Row],[Cijena s rabat 1. (€/km) ]]*(1-Natasa[[#This Row],[Rabat grupa 2. (%)]])</f>
        <v>23346.437536204914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8143</v>
      </c>
      <c r="J540" s="6">
        <f>Grupe!$K$8</f>
        <v>0</v>
      </c>
      <c r="K540" s="7">
        <f t="shared" si="10"/>
        <v>8143</v>
      </c>
      <c r="L540" s="40">
        <f>Grupe!$K$9</f>
        <v>0</v>
      </c>
      <c r="M540" s="41">
        <f>Natasa[[#This Row],[Cijena s rabat 1. (€/km) ]]*(1-Natasa[[#This Row],[Rabat grupa 2. (%)]])</f>
        <v>8143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11720</v>
      </c>
      <c r="J541" s="6">
        <f>Grupe!$K$8</f>
        <v>0</v>
      </c>
      <c r="K541" s="7">
        <f t="shared" si="10"/>
        <v>11720</v>
      </c>
      <c r="L541" s="40">
        <f>Grupe!$K$9</f>
        <v>0</v>
      </c>
      <c r="M541" s="41">
        <f>Natasa[[#This Row],[Cijena s rabat 1. (€/km) ]]*(1-Natasa[[#This Row],[Rabat grupa 2. (%)]])</f>
        <v>11720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18251.649759423763</v>
      </c>
      <c r="J542" s="6">
        <f>Grupe!$K$8</f>
        <v>0</v>
      </c>
      <c r="K542" s="7">
        <f t="shared" ref="K542:K603" si="11">I542*(1-J542)</f>
        <v>18251.649759423763</v>
      </c>
      <c r="L542" s="40">
        <f>Grupe!$K$9</f>
        <v>0</v>
      </c>
      <c r="M542" s="41">
        <f>Natasa[[#This Row],[Cijena s rabat 1. (€/km) ]]*(1-Natasa[[#This Row],[Rabat grupa 2. (%)]])</f>
        <v>18251.649759423763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28339.935342029908</v>
      </c>
      <c r="J543" s="6">
        <f>Grupe!$K$8</f>
        <v>0</v>
      </c>
      <c r="K543" s="7">
        <f t="shared" si="11"/>
        <v>28339.935342029908</v>
      </c>
      <c r="L543" s="40">
        <f>Grupe!$K$9</f>
        <v>0</v>
      </c>
      <c r="M543" s="41">
        <f>Natasa[[#This Row],[Cijena s rabat 1. (€/km) ]]*(1-Natasa[[#This Row],[Rabat grupa 2. (%)]])</f>
        <v>28339.935342029908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354</v>
      </c>
      <c r="J544" s="6">
        <f>Grupe!$K$8</f>
        <v>0</v>
      </c>
      <c r="K544" s="7">
        <f t="shared" si="11"/>
        <v>354</v>
      </c>
      <c r="L544" s="40">
        <f>Grupe!$K$9</f>
        <v>0</v>
      </c>
      <c r="M544" s="41">
        <f>Natasa[[#This Row],[Cijena s rabat 1. (€/km) ]]*(1-Natasa[[#This Row],[Rabat grupa 2. (%)]])</f>
        <v>354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564</v>
      </c>
      <c r="J545" s="6">
        <f>Grupe!$K$8</f>
        <v>0</v>
      </c>
      <c r="K545" s="7">
        <f t="shared" si="11"/>
        <v>564</v>
      </c>
      <c r="L545" s="40">
        <f>Grupe!$K$9</f>
        <v>0</v>
      </c>
      <c r="M545" s="41">
        <f>Natasa[[#This Row],[Cijena s rabat 1. (€/km) ]]*(1-Natasa[[#This Row],[Rabat grupa 2. (%)]])</f>
        <v>564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1204</v>
      </c>
      <c r="J546" s="6">
        <f>Grupe!$K$8</f>
        <v>0</v>
      </c>
      <c r="K546" s="7">
        <f t="shared" si="11"/>
        <v>1204</v>
      </c>
      <c r="L546" s="40">
        <f>Grupe!$K$9</f>
        <v>0</v>
      </c>
      <c r="M546" s="41">
        <f>Natasa[[#This Row],[Cijena s rabat 1. (€/km) ]]*(1-Natasa[[#This Row],[Rabat grupa 2. (%)]])</f>
        <v>1204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1827.6432051840061</v>
      </c>
      <c r="J547" s="6">
        <f>Grupe!$K$8</f>
        <v>0</v>
      </c>
      <c r="K547" s="7">
        <f t="shared" si="11"/>
        <v>1827.6432051840061</v>
      </c>
      <c r="L547" s="40">
        <f>Grupe!$K$9</f>
        <v>0</v>
      </c>
      <c r="M547" s="41">
        <f>Natasa[[#This Row],[Cijena s rabat 1. (€/km) ]]*(1-Natasa[[#This Row],[Rabat grupa 2. (%)]])</f>
        <v>1827.6432051840061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2946.738939638873</v>
      </c>
      <c r="J548" s="6">
        <f>Grupe!$K$8</f>
        <v>0</v>
      </c>
      <c r="K548" s="7">
        <f t="shared" si="11"/>
        <v>2946.738939638873</v>
      </c>
      <c r="L548" s="40">
        <f>Grupe!$K$9</f>
        <v>0</v>
      </c>
      <c r="M548" s="41">
        <f>Natasa[[#This Row],[Cijena s rabat 1. (€/km) ]]*(1-Natasa[[#This Row],[Rabat grupa 2. (%)]])</f>
        <v>2946.738939638873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5484.4183455284847</v>
      </c>
      <c r="J549" s="6">
        <f>Grupe!$K$8</f>
        <v>0</v>
      </c>
      <c r="K549" s="7">
        <f t="shared" si="11"/>
        <v>5484.4183455284847</v>
      </c>
      <c r="L549" s="40">
        <f>Grupe!$K$9</f>
        <v>0</v>
      </c>
      <c r="M549" s="41">
        <f>Natasa[[#This Row],[Cijena s rabat 1. (€/km) ]]*(1-Natasa[[#This Row],[Rabat grupa 2. (%)]])</f>
        <v>5484.4183455284847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8559.519884552692</v>
      </c>
      <c r="J550" s="6">
        <f>Grupe!$K$8</f>
        <v>0</v>
      </c>
      <c r="K550" s="7">
        <f t="shared" si="11"/>
        <v>8559.519884552692</v>
      </c>
      <c r="L550" s="40">
        <f>Grupe!$K$9</f>
        <v>0</v>
      </c>
      <c r="M550" s="41">
        <f>Natasa[[#This Row],[Cijena s rabat 1. (€/km) ]]*(1-Natasa[[#This Row],[Rabat grupa 2. (%)]])</f>
        <v>8559.519884552692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276</v>
      </c>
      <c r="J551" s="6">
        <f>Grupe!$K$8</f>
        <v>0</v>
      </c>
      <c r="K551" s="7">
        <f t="shared" si="11"/>
        <v>276</v>
      </c>
      <c r="L551" s="40">
        <f>Grupe!$K$9</f>
        <v>0</v>
      </c>
      <c r="M551" s="41">
        <f>Natasa[[#This Row],[Cijena s rabat 1. (€/km) ]]*(1-Natasa[[#This Row],[Rabat grupa 2. (%)]])</f>
        <v>276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403</v>
      </c>
      <c r="J552" s="6">
        <f>Grupe!$K$8</f>
        <v>0</v>
      </c>
      <c r="K552" s="7">
        <f t="shared" si="11"/>
        <v>403</v>
      </c>
      <c r="L552" s="40">
        <f>Grupe!$K$9</f>
        <v>0</v>
      </c>
      <c r="M552" s="41">
        <f>Natasa[[#This Row],[Cijena s rabat 1. (€/km) ]]*(1-Natasa[[#This Row],[Rabat grupa 2. (%)]])</f>
        <v>403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611</v>
      </c>
      <c r="J553" s="6">
        <f>Grupe!$K$8</f>
        <v>0</v>
      </c>
      <c r="K553" s="7">
        <f t="shared" si="11"/>
        <v>611</v>
      </c>
      <c r="L553" s="40">
        <f>Grupe!$K$9</f>
        <v>0</v>
      </c>
      <c r="M553" s="41">
        <f>Natasa[[#This Row],[Cijena s rabat 1. (€/km) ]]*(1-Natasa[[#This Row],[Rabat grupa 2. (%)]])</f>
        <v>611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690</v>
      </c>
      <c r="J554" s="6">
        <f>Grupe!$K$8</f>
        <v>0</v>
      </c>
      <c r="K554" s="7">
        <f t="shared" si="11"/>
        <v>690</v>
      </c>
      <c r="L554" s="40">
        <f>Grupe!$K$9</f>
        <v>0</v>
      </c>
      <c r="M554" s="41">
        <f>Natasa[[#This Row],[Cijena s rabat 1. (€/km) ]]*(1-Natasa[[#This Row],[Rabat grupa 2. (%)]])</f>
        <v>690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915</v>
      </c>
      <c r="J555" s="6">
        <f>Grupe!$K$8</f>
        <v>0</v>
      </c>
      <c r="K555" s="7">
        <f t="shared" si="11"/>
        <v>915</v>
      </c>
      <c r="L555" s="40">
        <f>Grupe!$K$9</f>
        <v>0</v>
      </c>
      <c r="M555" s="41">
        <f>Natasa[[#This Row],[Cijena s rabat 1. (€/km) ]]*(1-Natasa[[#This Row],[Rabat grupa 2. (%)]])</f>
        <v>915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1066</v>
      </c>
      <c r="J556" s="6">
        <f>Grupe!$K$8</f>
        <v>0</v>
      </c>
      <c r="K556" s="7">
        <f t="shared" si="11"/>
        <v>1066</v>
      </c>
      <c r="L556" s="40">
        <f>Grupe!$K$9</f>
        <v>0</v>
      </c>
      <c r="M556" s="41">
        <f>Natasa[[#This Row],[Cijena s rabat 1. (€/km) ]]*(1-Natasa[[#This Row],[Rabat grupa 2. (%)]])</f>
        <v>1066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1679</v>
      </c>
      <c r="J557" s="6">
        <f>Grupe!$K$8</f>
        <v>0</v>
      </c>
      <c r="K557" s="7">
        <f t="shared" si="11"/>
        <v>1679</v>
      </c>
      <c r="L557" s="40">
        <f>Grupe!$K$9</f>
        <v>0</v>
      </c>
      <c r="M557" s="41">
        <f>Natasa[[#This Row],[Cijena s rabat 1. (€/km) ]]*(1-Natasa[[#This Row],[Rabat grupa 2. (%)]])</f>
        <v>1679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3136</v>
      </c>
      <c r="J558" s="6">
        <f>Grupe!$K$8</f>
        <v>0</v>
      </c>
      <c r="K558" s="7">
        <f t="shared" si="11"/>
        <v>3136</v>
      </c>
      <c r="L558" s="40">
        <f>Grupe!$K$9</f>
        <v>0</v>
      </c>
      <c r="M558" s="41">
        <f>Natasa[[#This Row],[Cijena s rabat 1. (€/km) ]]*(1-Natasa[[#This Row],[Rabat grupa 2. (%)]])</f>
        <v>3136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5043</v>
      </c>
      <c r="J559" s="6">
        <f>Grupe!$K$8</f>
        <v>0</v>
      </c>
      <c r="K559" s="7">
        <f t="shared" si="11"/>
        <v>5043</v>
      </c>
      <c r="L559" s="40">
        <f>Grupe!$K$9</f>
        <v>0</v>
      </c>
      <c r="M559" s="41">
        <f>Natasa[[#This Row],[Cijena s rabat 1. (€/km) ]]*(1-Natasa[[#This Row],[Rabat grupa 2. (%)]])</f>
        <v>5043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7675</v>
      </c>
      <c r="J560" s="6">
        <f>Grupe!$K$8</f>
        <v>0</v>
      </c>
      <c r="K560" s="7">
        <f t="shared" si="11"/>
        <v>7675</v>
      </c>
      <c r="L560" s="40">
        <f>Grupe!$K$9</f>
        <v>0</v>
      </c>
      <c r="M560" s="41">
        <f>Natasa[[#This Row],[Cijena s rabat 1. (€/km) ]]*(1-Natasa[[#This Row],[Rabat grupa 2. (%)]])</f>
        <v>7675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15383</v>
      </c>
      <c r="J561" s="6">
        <f>Grupe!$K$8</f>
        <v>0</v>
      </c>
      <c r="K561" s="7">
        <f t="shared" si="11"/>
        <v>15383</v>
      </c>
      <c r="L561" s="40">
        <f>Grupe!$K$9</f>
        <v>0</v>
      </c>
      <c r="M561" s="41">
        <f>Natasa[[#This Row],[Cijena s rabat 1. (€/km) ]]*(1-Natasa[[#This Row],[Rabat grupa 2. (%)]])</f>
        <v>15383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397</v>
      </c>
      <c r="J562" s="6">
        <f>Grupe!$K$8</f>
        <v>0</v>
      </c>
      <c r="K562" s="7">
        <f t="shared" si="11"/>
        <v>397</v>
      </c>
      <c r="L562" s="40">
        <f>Grupe!$K$9</f>
        <v>0</v>
      </c>
      <c r="M562" s="41">
        <f>Natasa[[#This Row],[Cijena s rabat 1. (€/km) ]]*(1-Natasa[[#This Row],[Rabat grupa 2. (%)]])</f>
        <v>397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568</v>
      </c>
      <c r="J563" s="6">
        <f>Grupe!$K$8</f>
        <v>0</v>
      </c>
      <c r="K563" s="7">
        <f t="shared" si="11"/>
        <v>568</v>
      </c>
      <c r="L563" s="40">
        <f>Grupe!$K$9</f>
        <v>0</v>
      </c>
      <c r="M563" s="41">
        <f>Natasa[[#This Row],[Cijena s rabat 1. (€/km) ]]*(1-Natasa[[#This Row],[Rabat grupa 2. (%)]])</f>
        <v>568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922</v>
      </c>
      <c r="J564" s="6">
        <f>Grupe!$K$8</f>
        <v>0</v>
      </c>
      <c r="K564" s="7">
        <f t="shared" si="11"/>
        <v>922</v>
      </c>
      <c r="L564" s="40">
        <f>Grupe!$K$9</f>
        <v>0</v>
      </c>
      <c r="M564" s="41">
        <f>Natasa[[#This Row],[Cijena s rabat 1. (€/km) ]]*(1-Natasa[[#This Row],[Rabat grupa 2. (%)]])</f>
        <v>922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1124</v>
      </c>
      <c r="J565" s="6">
        <f>Grupe!$K$8</f>
        <v>0</v>
      </c>
      <c r="K565" s="7">
        <f t="shared" si="11"/>
        <v>1124</v>
      </c>
      <c r="L565" s="40">
        <f>Grupe!$K$9</f>
        <v>0</v>
      </c>
      <c r="M565" s="41">
        <f>Natasa[[#This Row],[Cijena s rabat 1. (€/km) ]]*(1-Natasa[[#This Row],[Rabat grupa 2. (%)]])</f>
        <v>1124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1538</v>
      </c>
      <c r="J566" s="6">
        <f>Grupe!$K$8</f>
        <v>0</v>
      </c>
      <c r="K566" s="7">
        <f t="shared" si="11"/>
        <v>1538</v>
      </c>
      <c r="L566" s="40">
        <f>Grupe!$K$9</f>
        <v>0</v>
      </c>
      <c r="M566" s="41">
        <f>Natasa[[#This Row],[Cijena s rabat 1. (€/km) ]]*(1-Natasa[[#This Row],[Rabat grupa 2. (%)]])</f>
        <v>1538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1811</v>
      </c>
      <c r="J567" s="6">
        <f>Grupe!$K$8</f>
        <v>0</v>
      </c>
      <c r="K567" s="7">
        <f t="shared" si="11"/>
        <v>1811</v>
      </c>
      <c r="L567" s="40">
        <f>Grupe!$K$9</f>
        <v>0</v>
      </c>
      <c r="M567" s="41">
        <f>Natasa[[#This Row],[Cijena s rabat 1. (€/km) ]]*(1-Natasa[[#This Row],[Rabat grupa 2. (%)]])</f>
        <v>1811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2900</v>
      </c>
      <c r="J568" s="6">
        <f>Grupe!$K$8</f>
        <v>0</v>
      </c>
      <c r="K568" s="7">
        <f t="shared" si="11"/>
        <v>2900</v>
      </c>
      <c r="L568" s="40">
        <f>Grupe!$K$9</f>
        <v>0</v>
      </c>
      <c r="M568" s="41">
        <f>Natasa[[#This Row],[Cijena s rabat 1. (€/km) ]]*(1-Natasa[[#This Row],[Rabat grupa 2. (%)]])</f>
        <v>2900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5420</v>
      </c>
      <c r="J569" s="6">
        <f>Grupe!$K$8</f>
        <v>0</v>
      </c>
      <c r="K569" s="7">
        <f t="shared" si="11"/>
        <v>5420</v>
      </c>
      <c r="L569" s="40">
        <f>Grupe!$K$9</f>
        <v>0</v>
      </c>
      <c r="M569" s="41">
        <f>Natasa[[#This Row],[Cijena s rabat 1. (€/km) ]]*(1-Natasa[[#This Row],[Rabat grupa 2. (%)]])</f>
        <v>5420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8405</v>
      </c>
      <c r="J570" s="6">
        <f>Grupe!$K$8</f>
        <v>0</v>
      </c>
      <c r="K570" s="7">
        <f t="shared" si="11"/>
        <v>8405</v>
      </c>
      <c r="L570" s="40">
        <f>Grupe!$K$9</f>
        <v>0</v>
      </c>
      <c r="M570" s="41">
        <f>Natasa[[#This Row],[Cijena s rabat 1. (€/km) ]]*(1-Natasa[[#This Row],[Rabat grupa 2. (%)]])</f>
        <v>8405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13600.394362690906</v>
      </c>
      <c r="J571" s="6">
        <f>Grupe!$K$8</f>
        <v>0</v>
      </c>
      <c r="K571" s="7">
        <f t="shared" si="11"/>
        <v>13600.394362690906</v>
      </c>
      <c r="L571" s="40">
        <f>Grupe!$K$9</f>
        <v>0</v>
      </c>
      <c r="M571" s="41">
        <f>Natasa[[#This Row],[Cijena s rabat 1. (€/km) ]]*(1-Natasa[[#This Row],[Rabat grupa 2. (%)]])</f>
        <v>13600.394362690906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28756.459030108294</v>
      </c>
      <c r="J572" s="6">
        <f>Grupe!$K$8</f>
        <v>0</v>
      </c>
      <c r="K572" s="7">
        <f t="shared" si="11"/>
        <v>28756.459030108294</v>
      </c>
      <c r="L572" s="40">
        <f>Grupe!$K$9</f>
        <v>0</v>
      </c>
      <c r="M572" s="41">
        <f>Natasa[[#This Row],[Cijena s rabat 1. (€/km) ]]*(1-Natasa[[#This Row],[Rabat grupa 2. (%)]])</f>
        <v>28756.459030108294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731</v>
      </c>
      <c r="J573" s="6">
        <f>Grupe!$K$8</f>
        <v>0</v>
      </c>
      <c r="K573" s="7">
        <f t="shared" si="11"/>
        <v>731</v>
      </c>
      <c r="L573" s="40">
        <f>Grupe!$K$9</f>
        <v>0</v>
      </c>
      <c r="M573" s="41">
        <f>Natasa[[#This Row],[Cijena s rabat 1. (€/km) ]]*(1-Natasa[[#This Row],[Rabat grupa 2. (%)]])</f>
        <v>731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1502</v>
      </c>
      <c r="J574" s="6">
        <f>Grupe!$K$8</f>
        <v>0</v>
      </c>
      <c r="K574" s="7">
        <f t="shared" si="11"/>
        <v>1502</v>
      </c>
      <c r="L574" s="40">
        <f>Grupe!$K$9</f>
        <v>0</v>
      </c>
      <c r="M574" s="41">
        <f>Natasa[[#This Row],[Cijena s rabat 1. (€/km) ]]*(1-Natasa[[#This Row],[Rabat grupa 2. (%)]])</f>
        <v>1502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2391</v>
      </c>
      <c r="J575" s="6">
        <f>Grupe!$K$8</f>
        <v>0</v>
      </c>
      <c r="K575" s="7">
        <f t="shared" si="11"/>
        <v>2391</v>
      </c>
      <c r="L575" s="40">
        <f>Grupe!$K$9</f>
        <v>0</v>
      </c>
      <c r="M575" s="41">
        <f>Natasa[[#This Row],[Cijena s rabat 1. (€/km) ]]*(1-Natasa[[#This Row],[Rabat grupa 2. (%)]])</f>
        <v>2391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4405</v>
      </c>
      <c r="J576" s="6">
        <f>Grupe!$K$8</f>
        <v>0</v>
      </c>
      <c r="K576" s="7">
        <f t="shared" si="11"/>
        <v>4405</v>
      </c>
      <c r="L576" s="40">
        <f>Grupe!$K$9</f>
        <v>0</v>
      </c>
      <c r="M576" s="41">
        <f>Natasa[[#This Row],[Cijena s rabat 1. (€/km) ]]*(1-Natasa[[#This Row],[Rabat grupa 2. (%)]])</f>
        <v>4405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7738</v>
      </c>
      <c r="J577" s="6">
        <f>Grupe!$K$8</f>
        <v>0</v>
      </c>
      <c r="K577" s="7">
        <f t="shared" si="11"/>
        <v>7738</v>
      </c>
      <c r="L577" s="40">
        <f>Grupe!$K$9</f>
        <v>0</v>
      </c>
      <c r="M577" s="41">
        <f>Natasa[[#This Row],[Cijena s rabat 1. (€/km) ]]*(1-Natasa[[#This Row],[Rabat grupa 2. (%)]])</f>
        <v>7738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9630</v>
      </c>
      <c r="J578" s="6">
        <f>Grupe!$K$8</f>
        <v>0</v>
      </c>
      <c r="K578" s="7">
        <f t="shared" si="11"/>
        <v>9630</v>
      </c>
      <c r="L578" s="40">
        <f>Grupe!$K$9</f>
        <v>0</v>
      </c>
      <c r="M578" s="41">
        <f>Natasa[[#This Row],[Cijena s rabat 1. (€/km) ]]*(1-Natasa[[#This Row],[Rabat grupa 2. (%)]])</f>
        <v>9630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22271</v>
      </c>
      <c r="J579" s="6">
        <f>Grupe!$K$8</f>
        <v>0</v>
      </c>
      <c r="K579" s="7">
        <f t="shared" si="11"/>
        <v>22271</v>
      </c>
      <c r="L579" s="40">
        <f>Grupe!$K$9</f>
        <v>0</v>
      </c>
      <c r="M579" s="41">
        <f>Natasa[[#This Row],[Cijena s rabat 1. (€/km) ]]*(1-Natasa[[#This Row],[Rabat grupa 2. (%)]])</f>
        <v>22271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1009</v>
      </c>
      <c r="J580" s="6">
        <f>Grupe!$K$8</f>
        <v>0</v>
      </c>
      <c r="K580" s="7">
        <f t="shared" si="11"/>
        <v>1009</v>
      </c>
      <c r="L580" s="40">
        <f>Grupe!$K$9</f>
        <v>0</v>
      </c>
      <c r="M580" s="41">
        <f>Natasa[[#This Row],[Cijena s rabat 1. (€/km) ]]*(1-Natasa[[#This Row],[Rabat grupa 2. (%)]])</f>
        <v>1009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2385</v>
      </c>
      <c r="J581" s="6">
        <f>Grupe!$K$8</f>
        <v>0</v>
      </c>
      <c r="K581" s="7">
        <f t="shared" si="11"/>
        <v>2385</v>
      </c>
      <c r="L581" s="40">
        <f>Grupe!$K$9</f>
        <v>0</v>
      </c>
      <c r="M581" s="41">
        <f>Natasa[[#This Row],[Cijena s rabat 1. (€/km) ]]*(1-Natasa[[#This Row],[Rabat grupa 2. (%)]])</f>
        <v>2385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3661</v>
      </c>
      <c r="J582" s="6">
        <f>Grupe!$K$8</f>
        <v>0</v>
      </c>
      <c r="K582" s="7">
        <f t="shared" si="11"/>
        <v>3661</v>
      </c>
      <c r="L582" s="40">
        <f>Grupe!$K$9</f>
        <v>0</v>
      </c>
      <c r="M582" s="41">
        <f>Natasa[[#This Row],[Cijena s rabat 1. (€/km) ]]*(1-Natasa[[#This Row],[Rabat grupa 2. (%)]])</f>
        <v>3661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6143.7823195172487</v>
      </c>
      <c r="J583" s="6">
        <f>Grupe!$K$8</f>
        <v>0</v>
      </c>
      <c r="K583" s="7">
        <f t="shared" si="11"/>
        <v>6143.7823195172487</v>
      </c>
      <c r="L583" s="40">
        <f>Grupe!$K$9</f>
        <v>0</v>
      </c>
      <c r="M583" s="41">
        <f>Natasa[[#This Row],[Cijena s rabat 1. (€/km) ]]*(1-Natasa[[#This Row],[Rabat grupa 2. (%)]])</f>
        <v>6143.7823195172487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9026.5709741106257</v>
      </c>
      <c r="J584" s="6">
        <f>Grupe!$K$8</f>
        <v>0</v>
      </c>
      <c r="K584" s="7">
        <f t="shared" si="11"/>
        <v>9026.5709741106257</v>
      </c>
      <c r="L584" s="40">
        <f>Grupe!$K$9</f>
        <v>0</v>
      </c>
      <c r="M584" s="41">
        <f>Natasa[[#This Row],[Cijena s rabat 1. (€/km) ]]*(1-Natasa[[#This Row],[Rabat grupa 2. (%)]])</f>
        <v>9026.5709741106257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14516.983647298426</v>
      </c>
      <c r="J585" s="6">
        <f>Grupe!$K$8</f>
        <v>0</v>
      </c>
      <c r="K585" s="7">
        <f t="shared" si="11"/>
        <v>14516.983647298426</v>
      </c>
      <c r="L585" s="40">
        <f>Grupe!$K$9</f>
        <v>0</v>
      </c>
      <c r="M585" s="41">
        <f>Natasa[[#This Row],[Cijena s rabat 1. (€/km) ]]*(1-Natasa[[#This Row],[Rabat grupa 2. (%)]])</f>
        <v>14516.983647298426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243</v>
      </c>
      <c r="J586" s="6">
        <f>Grupe!$K$8</f>
        <v>0</v>
      </c>
      <c r="K586" s="7">
        <f t="shared" si="11"/>
        <v>243</v>
      </c>
      <c r="L586" s="40">
        <f>Grupe!$K$9</f>
        <v>0</v>
      </c>
      <c r="M586" s="41">
        <f>Natasa[[#This Row],[Cijena s rabat 1. (€/km) ]]*(1-Natasa[[#This Row],[Rabat grupa 2. (%)]])</f>
        <v>243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279</v>
      </c>
      <c r="J587" s="6">
        <f>Grupe!$K$8</f>
        <v>0</v>
      </c>
      <c r="K587" s="7">
        <f t="shared" si="11"/>
        <v>279</v>
      </c>
      <c r="L587" s="40">
        <f>Grupe!$K$9</f>
        <v>0</v>
      </c>
      <c r="M587" s="41">
        <f>Natasa[[#This Row],[Cijena s rabat 1. (€/km) ]]*(1-Natasa[[#This Row],[Rabat grupa 2. (%)]])</f>
        <v>279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353</v>
      </c>
      <c r="J588" s="6">
        <f>Grupe!$K$8</f>
        <v>0</v>
      </c>
      <c r="K588" s="7">
        <f t="shared" si="11"/>
        <v>353</v>
      </c>
      <c r="L588" s="40">
        <f>Grupe!$K$9</f>
        <v>0</v>
      </c>
      <c r="M588" s="41">
        <f>Natasa[[#This Row],[Cijena s rabat 1. (€/km) ]]*(1-Natasa[[#This Row],[Rabat grupa 2. (%)]])</f>
        <v>353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450</v>
      </c>
      <c r="J589" s="6">
        <f>Grupe!$K$8</f>
        <v>0</v>
      </c>
      <c r="K589" s="7">
        <f t="shared" si="11"/>
        <v>450</v>
      </c>
      <c r="L589" s="40">
        <f>Grupe!$K$9</f>
        <v>0</v>
      </c>
      <c r="M589" s="41">
        <f>Natasa[[#This Row],[Cijena s rabat 1. (€/km) ]]*(1-Natasa[[#This Row],[Rabat grupa 2. (%)]])</f>
        <v>450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554</v>
      </c>
      <c r="J590" s="6">
        <f>Grupe!$K$8</f>
        <v>0</v>
      </c>
      <c r="K590" s="7">
        <f t="shared" si="11"/>
        <v>554</v>
      </c>
      <c r="L590" s="40">
        <f>Grupe!$K$9</f>
        <v>0</v>
      </c>
      <c r="M590" s="41">
        <f>Natasa[[#This Row],[Cijena s rabat 1. (€/km) ]]*(1-Natasa[[#This Row],[Rabat grupa 2. (%)]])</f>
        <v>554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909</v>
      </c>
      <c r="J591" s="6">
        <f>Grupe!$K$8</f>
        <v>0</v>
      </c>
      <c r="K591" s="7">
        <f t="shared" si="11"/>
        <v>909</v>
      </c>
      <c r="L591" s="40">
        <f>Grupe!$K$9</f>
        <v>0</v>
      </c>
      <c r="M591" s="41">
        <f>Natasa[[#This Row],[Cijena s rabat 1. (€/km) ]]*(1-Natasa[[#This Row],[Rabat grupa 2. (%)]])</f>
        <v>909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1624.3213994295577</v>
      </c>
      <c r="J592" s="6">
        <f>Grupe!$K$8</f>
        <v>0</v>
      </c>
      <c r="K592" s="7">
        <f t="shared" si="11"/>
        <v>1624.3213994295577</v>
      </c>
      <c r="L592" s="40">
        <f>Grupe!$K$9</f>
        <v>0</v>
      </c>
      <c r="M592" s="41">
        <f>Natasa[[#This Row],[Cijena s rabat 1. (€/km) ]]*(1-Natasa[[#This Row],[Rabat grupa 2. (%)]])</f>
        <v>1624.3213994295577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2403.5304717096078</v>
      </c>
      <c r="J593" s="6">
        <f>Grupe!$K$8</f>
        <v>0</v>
      </c>
      <c r="K593" s="7">
        <f t="shared" si="11"/>
        <v>2403.5304717096078</v>
      </c>
      <c r="L593" s="40">
        <f>Grupe!$K$9</f>
        <v>0</v>
      </c>
      <c r="M593" s="41">
        <f>Natasa[[#This Row],[Cijena s rabat 1. (€/km) ]]*(1-Natasa[[#This Row],[Rabat grupa 2. (%)]])</f>
        <v>2403.5304717096078</v>
      </c>
    </row>
    <row r="594" spans="1:13" x14ac:dyDescent="0.25">
      <c r="A594" s="84">
        <v>1032</v>
      </c>
      <c r="B594" s="2" t="s">
        <v>268</v>
      </c>
      <c r="C594" s="14" t="s">
        <v>269</v>
      </c>
      <c r="E594" s="15">
        <v>5.5</v>
      </c>
      <c r="F594" s="15">
        <v>19</v>
      </c>
      <c r="G594" s="43"/>
      <c r="H594" s="16">
        <v>40</v>
      </c>
      <c r="I594" s="110">
        <v>738.65059037920025</v>
      </c>
      <c r="J594" s="6">
        <f>Grupe!$K$8</f>
        <v>0</v>
      </c>
      <c r="K594" s="7">
        <f t="shared" si="11"/>
        <v>738.65059037920025</v>
      </c>
      <c r="L594" s="40">
        <f>Grupe!$K$9</f>
        <v>0</v>
      </c>
      <c r="M594" s="41">
        <f>Natasa[[#This Row],[Cijena s rabat 1. (€/km) ]]*(1-Natasa[[#This Row],[Rabat grupa 2. (%)]])</f>
        <v>738.65059037920025</v>
      </c>
    </row>
    <row r="595" spans="1:13" x14ac:dyDescent="0.25">
      <c r="A595" s="84">
        <v>1032</v>
      </c>
      <c r="B595" s="2" t="s">
        <v>268</v>
      </c>
      <c r="C595" s="14" t="s">
        <v>270</v>
      </c>
      <c r="E595" s="15">
        <v>5.5</v>
      </c>
      <c r="F595" s="15">
        <v>19</v>
      </c>
      <c r="G595" s="47"/>
      <c r="H595" s="16">
        <v>40</v>
      </c>
      <c r="I595" s="110">
        <v>787</v>
      </c>
      <c r="J595" s="6">
        <f>Grupe!$K$8</f>
        <v>0</v>
      </c>
      <c r="K595" s="7">
        <f t="shared" si="11"/>
        <v>787</v>
      </c>
      <c r="L595" s="40">
        <f>Grupe!$K$9</f>
        <v>0</v>
      </c>
      <c r="M595" s="41">
        <f>Natasa[[#This Row],[Cijena s rabat 1. (€/km) ]]*(1-Natasa[[#This Row],[Rabat grupa 2. (%)]])</f>
        <v>787</v>
      </c>
    </row>
    <row r="596" spans="1:13" x14ac:dyDescent="0.25">
      <c r="A596" s="84">
        <v>1032</v>
      </c>
      <c r="B596" s="2" t="s">
        <v>268</v>
      </c>
      <c r="C596" s="14" t="s">
        <v>271</v>
      </c>
      <c r="E596" s="15">
        <v>6.8</v>
      </c>
      <c r="F596" s="15">
        <v>25</v>
      </c>
      <c r="G596" s="47"/>
      <c r="H596" s="16">
        <v>61</v>
      </c>
      <c r="I596" s="110">
        <v>1122.4416528779666</v>
      </c>
      <c r="J596" s="6">
        <f>Grupe!$K$8</f>
        <v>0</v>
      </c>
      <c r="K596" s="7">
        <f t="shared" si="11"/>
        <v>1122.4416528779666</v>
      </c>
      <c r="L596" s="40">
        <f>Grupe!$K$9</f>
        <v>0</v>
      </c>
      <c r="M596" s="41">
        <f>Natasa[[#This Row],[Cijena s rabat 1. (€/km) ]]*(1-Natasa[[#This Row],[Rabat grupa 2. (%)]])</f>
        <v>1122.4416528779666</v>
      </c>
    </row>
    <row r="597" spans="1:13" x14ac:dyDescent="0.25">
      <c r="A597" s="84">
        <v>1032</v>
      </c>
      <c r="B597" s="2" t="s">
        <v>268</v>
      </c>
      <c r="C597" s="14" t="s">
        <v>272</v>
      </c>
      <c r="E597" s="15">
        <v>6.8</v>
      </c>
      <c r="F597" s="15">
        <v>25</v>
      </c>
      <c r="G597" s="47"/>
      <c r="H597" s="16">
        <v>61</v>
      </c>
      <c r="I597" s="110">
        <v>1252</v>
      </c>
      <c r="J597" s="6">
        <f>Grupe!$K$8</f>
        <v>0</v>
      </c>
      <c r="K597" s="7">
        <f t="shared" si="11"/>
        <v>1252</v>
      </c>
      <c r="L597" s="40">
        <f>Grupe!$K$9</f>
        <v>0</v>
      </c>
      <c r="M597" s="41">
        <f>Natasa[[#This Row],[Cijena s rabat 1. (€/km) ]]*(1-Natasa[[#This Row],[Rabat grupa 2. (%)]])</f>
        <v>1252</v>
      </c>
    </row>
    <row r="598" spans="1:13" x14ac:dyDescent="0.25">
      <c r="A598" s="84">
        <v>1033</v>
      </c>
      <c r="B598" s="2" t="s">
        <v>273</v>
      </c>
      <c r="C598" s="14" t="s">
        <v>275</v>
      </c>
      <c r="D598" s="2" t="s">
        <v>274</v>
      </c>
      <c r="E598" s="15">
        <v>5</v>
      </c>
      <c r="F598" s="15">
        <v>20</v>
      </c>
      <c r="G598" s="43"/>
      <c r="H598" s="16">
        <v>45</v>
      </c>
      <c r="I598" s="110">
        <v>233</v>
      </c>
      <c r="J598" s="6">
        <f>Grupe!$K$8</f>
        <v>0</v>
      </c>
      <c r="K598" s="7">
        <f t="shared" si="11"/>
        <v>233</v>
      </c>
      <c r="L598" s="40">
        <f>Grupe!$K$9</f>
        <v>0</v>
      </c>
      <c r="M598" s="41">
        <f>Natasa[[#This Row],[Cijena s rabat 1. (€/km) ]]*(1-Natasa[[#This Row],[Rabat grupa 2. (%)]])</f>
        <v>233</v>
      </c>
    </row>
    <row r="599" spans="1:13" x14ac:dyDescent="0.25">
      <c r="A599" s="84">
        <v>1033</v>
      </c>
      <c r="B599" s="2" t="s">
        <v>273</v>
      </c>
      <c r="C599" s="14" t="s">
        <v>276</v>
      </c>
      <c r="D599" s="2" t="s">
        <v>274</v>
      </c>
      <c r="E599" s="15">
        <v>10.3</v>
      </c>
      <c r="F599" s="15">
        <v>55.6</v>
      </c>
      <c r="G599" s="47"/>
      <c r="H599" s="16">
        <v>188</v>
      </c>
      <c r="I599" s="110">
        <v>1480</v>
      </c>
      <c r="J599" s="6">
        <f>Grupe!$K$8</f>
        <v>0</v>
      </c>
      <c r="K599" s="7">
        <f t="shared" si="11"/>
        <v>1480</v>
      </c>
      <c r="L599" s="40">
        <f>Grupe!$K$9</f>
        <v>0</v>
      </c>
      <c r="M599" s="41">
        <f>Natasa[[#This Row],[Cijena s rabat 1. (€/km) ]]*(1-Natasa[[#This Row],[Rabat grupa 2. (%)]])</f>
        <v>1480</v>
      </c>
    </row>
    <row r="600" spans="1:13" x14ac:dyDescent="0.25">
      <c r="A600" s="84">
        <v>1033</v>
      </c>
      <c r="B600" s="2" t="s">
        <v>273</v>
      </c>
      <c r="C600" s="14" t="s">
        <v>277</v>
      </c>
      <c r="D600" s="2" t="s">
        <v>274</v>
      </c>
      <c r="E600" s="15">
        <v>5</v>
      </c>
      <c r="F600" s="15">
        <v>21.3</v>
      </c>
      <c r="G600" s="47"/>
      <c r="H600" s="16">
        <v>39</v>
      </c>
      <c r="I600" s="110">
        <v>653</v>
      </c>
      <c r="J600" s="6">
        <f>Grupe!$K$8</f>
        <v>0</v>
      </c>
      <c r="K600" s="7">
        <f t="shared" si="11"/>
        <v>653</v>
      </c>
      <c r="L600" s="40">
        <f>Grupe!$K$9</f>
        <v>0</v>
      </c>
      <c r="M600" s="41">
        <f>Natasa[[#This Row],[Cijena s rabat 1. (€/km) ]]*(1-Natasa[[#This Row],[Rabat grupa 2. (%)]])</f>
        <v>653</v>
      </c>
    </row>
    <row r="601" spans="1:13" x14ac:dyDescent="0.25">
      <c r="A601" s="84">
        <v>1033</v>
      </c>
      <c r="B601" s="2" t="s">
        <v>273</v>
      </c>
      <c r="C601" s="14" t="s">
        <v>278</v>
      </c>
      <c r="D601" s="2" t="s">
        <v>274</v>
      </c>
      <c r="E601" s="15">
        <v>6.2</v>
      </c>
      <c r="F601" s="15">
        <v>26</v>
      </c>
      <c r="G601" s="47"/>
      <c r="H601" s="16">
        <v>57</v>
      </c>
      <c r="I601" s="110">
        <v>452</v>
      </c>
      <c r="J601" s="6">
        <f>Grupe!$K$8</f>
        <v>0</v>
      </c>
      <c r="K601" s="7">
        <f t="shared" si="11"/>
        <v>452</v>
      </c>
      <c r="L601" s="40">
        <f>Grupe!$K$9</f>
        <v>0</v>
      </c>
      <c r="M601" s="41">
        <f>Natasa[[#This Row],[Cijena s rabat 1. (€/km) ]]*(1-Natasa[[#This Row],[Rabat grupa 2. (%)]])</f>
        <v>452</v>
      </c>
    </row>
    <row r="602" spans="1:13" x14ac:dyDescent="0.25">
      <c r="A602" s="84">
        <v>1033</v>
      </c>
      <c r="B602" s="2" t="s">
        <v>273</v>
      </c>
      <c r="C602" s="14" t="s">
        <v>279</v>
      </c>
      <c r="D602" s="2" t="s">
        <v>274</v>
      </c>
      <c r="E602" s="15">
        <v>10.3</v>
      </c>
      <c r="F602" s="15">
        <v>85</v>
      </c>
      <c r="G602" s="47"/>
      <c r="H602" s="16">
        <v>157</v>
      </c>
      <c r="I602" s="110">
        <v>2522</v>
      </c>
      <c r="J602" s="6">
        <f>Grupe!$K$8</f>
        <v>0</v>
      </c>
      <c r="K602" s="7">
        <f t="shared" si="11"/>
        <v>2522</v>
      </c>
      <c r="L602" s="40">
        <f>Grupe!$K$9</f>
        <v>0</v>
      </c>
      <c r="M602" s="41">
        <f>Natasa[[#This Row],[Cijena s rabat 1. (€/km) ]]*(1-Natasa[[#This Row],[Rabat grupa 2. (%)]])</f>
        <v>2522</v>
      </c>
    </row>
    <row r="603" spans="1:13" x14ac:dyDescent="0.25">
      <c r="A603" s="84">
        <v>1033</v>
      </c>
      <c r="B603" s="2" t="s">
        <v>273</v>
      </c>
      <c r="C603" s="14" t="s">
        <v>280</v>
      </c>
      <c r="D603" s="2" t="s">
        <v>274</v>
      </c>
      <c r="E603" s="15">
        <v>10.8</v>
      </c>
      <c r="F603" s="15">
        <v>90</v>
      </c>
      <c r="G603" s="47"/>
      <c r="H603" s="16">
        <v>200</v>
      </c>
      <c r="I603" s="110">
        <v>3994.2757266776002</v>
      </c>
      <c r="J603" s="6">
        <f>Grupe!$K$8</f>
        <v>0</v>
      </c>
      <c r="K603" s="7">
        <f t="shared" si="11"/>
        <v>3994.2757266776002</v>
      </c>
      <c r="L603" s="40">
        <f>Grupe!$K$9</f>
        <v>0</v>
      </c>
      <c r="M603" s="41">
        <f>Natasa[[#This Row],[Cijena s rabat 1. (€/km) ]]*(1-Natasa[[#This Row],[Rabat grupa 2. (%)]])</f>
        <v>3994.2757266776002</v>
      </c>
    </row>
    <row r="604" spans="1:13" x14ac:dyDescent="0.25">
      <c r="A604" s="84">
        <v>1033</v>
      </c>
      <c r="B604" s="2" t="s">
        <v>273</v>
      </c>
      <c r="C604" s="14" t="s">
        <v>281</v>
      </c>
      <c r="D604" s="2" t="s">
        <v>274</v>
      </c>
      <c r="E604" s="15">
        <v>7</v>
      </c>
      <c r="F604" s="15">
        <v>16.3</v>
      </c>
      <c r="G604" s="47"/>
      <c r="H604" s="16">
        <v>48</v>
      </c>
      <c r="I604" s="110">
        <v>632</v>
      </c>
      <c r="J604" s="6">
        <f>Grupe!$K$8</f>
        <v>0</v>
      </c>
      <c r="K604" s="7">
        <f t="shared" ref="K604:K659" si="12">I604*(1-J604)</f>
        <v>632</v>
      </c>
      <c r="L604" s="40">
        <f>Grupe!$K$9</f>
        <v>0</v>
      </c>
      <c r="M604" s="41">
        <f>Natasa[[#This Row],[Cijena s rabat 1. (€/km) ]]*(1-Natasa[[#This Row],[Rabat grupa 2. (%)]])</f>
        <v>632</v>
      </c>
    </row>
    <row r="605" spans="1:13" x14ac:dyDescent="0.25">
      <c r="A605" s="84">
        <v>1033</v>
      </c>
      <c r="B605" s="2" t="s">
        <v>273</v>
      </c>
      <c r="C605" s="14" t="s">
        <v>282</v>
      </c>
      <c r="D605" s="2" t="s">
        <v>274</v>
      </c>
      <c r="E605" s="15">
        <v>6.9</v>
      </c>
      <c r="F605" s="15">
        <v>7.5</v>
      </c>
      <c r="G605" s="47"/>
      <c r="H605" s="16">
        <v>44</v>
      </c>
      <c r="I605" s="110">
        <v>632.89283155055591</v>
      </c>
      <c r="J605" s="6">
        <f>Grupe!$K$8</f>
        <v>0</v>
      </c>
      <c r="K605" s="7">
        <f t="shared" si="12"/>
        <v>632.89283155055591</v>
      </c>
      <c r="L605" s="40">
        <f>Grupe!$K$9</f>
        <v>0</v>
      </c>
      <c r="M605" s="41">
        <f>Natasa[[#This Row],[Cijena s rabat 1. (€/km) ]]*(1-Natasa[[#This Row],[Rabat grupa 2. (%)]])</f>
        <v>632.89283155055591</v>
      </c>
    </row>
    <row r="606" spans="1:13" x14ac:dyDescent="0.25">
      <c r="A606" s="84">
        <v>1034</v>
      </c>
      <c r="B606" s="2" t="s">
        <v>283</v>
      </c>
      <c r="C606" s="14" t="s">
        <v>285</v>
      </c>
      <c r="D606" s="2" t="s">
        <v>284</v>
      </c>
      <c r="E606" s="15" t="s">
        <v>286</v>
      </c>
      <c r="F606" s="15">
        <v>14.399999999999999</v>
      </c>
      <c r="G606" s="43"/>
      <c r="H606" s="16">
        <v>22</v>
      </c>
      <c r="I606" s="110">
        <v>224</v>
      </c>
      <c r="J606" s="6">
        <f>Grupe!$K$8</f>
        <v>0</v>
      </c>
      <c r="K606" s="7">
        <f t="shared" si="12"/>
        <v>224</v>
      </c>
      <c r="L606" s="40">
        <f>Grupe!$K$9</f>
        <v>0</v>
      </c>
      <c r="M606" s="41">
        <f>Natasa[[#This Row],[Cijena s rabat 1. (€/km) ]]*(1-Natasa[[#This Row],[Rabat grupa 2. (%)]])</f>
        <v>224</v>
      </c>
    </row>
    <row r="607" spans="1:13" x14ac:dyDescent="0.25">
      <c r="A607" s="84">
        <v>1034</v>
      </c>
      <c r="B607" s="2" t="s">
        <v>283</v>
      </c>
      <c r="C607" s="14" t="s">
        <v>287</v>
      </c>
      <c r="D607" s="2" t="s">
        <v>284</v>
      </c>
      <c r="E607" s="15" t="s">
        <v>288</v>
      </c>
      <c r="F607" s="15">
        <v>19.2</v>
      </c>
      <c r="G607" s="47"/>
      <c r="H607" s="16">
        <v>28</v>
      </c>
      <c r="I607" s="110">
        <v>375</v>
      </c>
      <c r="J607" s="6">
        <f>Grupe!$K$8</f>
        <v>0</v>
      </c>
      <c r="K607" s="7">
        <f t="shared" si="12"/>
        <v>375</v>
      </c>
      <c r="L607" s="40">
        <f>Grupe!$K$9</f>
        <v>0</v>
      </c>
      <c r="M607" s="41">
        <f>Natasa[[#This Row],[Cijena s rabat 1. (€/km) ]]*(1-Natasa[[#This Row],[Rabat grupa 2. (%)]])</f>
        <v>375</v>
      </c>
    </row>
    <row r="608" spans="1:13" x14ac:dyDescent="0.25">
      <c r="A608" s="84">
        <v>1034</v>
      </c>
      <c r="B608" s="2" t="s">
        <v>283</v>
      </c>
      <c r="C608" s="14" t="s">
        <v>289</v>
      </c>
      <c r="D608" s="2" t="s">
        <v>284</v>
      </c>
      <c r="E608" s="15" t="s">
        <v>290</v>
      </c>
      <c r="F608" s="15">
        <v>28.799999999999997</v>
      </c>
      <c r="G608" s="47"/>
      <c r="H608" s="16">
        <v>36</v>
      </c>
      <c r="I608" s="110">
        <v>493</v>
      </c>
      <c r="J608" s="6">
        <f>Grupe!$K$8</f>
        <v>0</v>
      </c>
      <c r="K608" s="7">
        <f t="shared" si="12"/>
        <v>493</v>
      </c>
      <c r="L608" s="40">
        <f>Grupe!$K$9</f>
        <v>0</v>
      </c>
      <c r="M608" s="41">
        <f>Natasa[[#This Row],[Cijena s rabat 1. (€/km) ]]*(1-Natasa[[#This Row],[Rabat grupa 2. (%)]])</f>
        <v>493</v>
      </c>
    </row>
    <row r="609" spans="1:13" x14ac:dyDescent="0.25">
      <c r="A609" s="84">
        <v>1034</v>
      </c>
      <c r="B609" s="2" t="s">
        <v>283</v>
      </c>
      <c r="C609" s="14" t="s">
        <v>291</v>
      </c>
      <c r="D609" s="2" t="s">
        <v>284</v>
      </c>
      <c r="E609" s="15" t="s">
        <v>292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12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25">
      <c r="A610" s="84">
        <v>1034</v>
      </c>
      <c r="B610" s="2" t="s">
        <v>283</v>
      </c>
      <c r="C610" s="14" t="s">
        <v>293</v>
      </c>
      <c r="D610" s="2" t="s">
        <v>284</v>
      </c>
      <c r="E610" s="15" t="s">
        <v>294</v>
      </c>
      <c r="F610" s="15">
        <v>76.8</v>
      </c>
      <c r="G610" s="47"/>
      <c r="H610" s="16">
        <v>100</v>
      </c>
      <c r="I610" s="110">
        <v>1585</v>
      </c>
      <c r="J610" s="6">
        <f>Grupe!$K$8</f>
        <v>0</v>
      </c>
      <c r="K610" s="7">
        <f t="shared" si="12"/>
        <v>1585</v>
      </c>
      <c r="L610" s="40">
        <f>Grupe!$K$9</f>
        <v>0</v>
      </c>
      <c r="M610" s="41">
        <f>Natasa[[#This Row],[Cijena s rabat 1. (€/km) ]]*(1-Natasa[[#This Row],[Rabat grupa 2. (%)]])</f>
        <v>1585</v>
      </c>
    </row>
    <row r="611" spans="1:13" x14ac:dyDescent="0.25">
      <c r="A611" s="84">
        <v>1034</v>
      </c>
      <c r="B611" s="2" t="s">
        <v>283</v>
      </c>
      <c r="C611" s="14" t="s">
        <v>295</v>
      </c>
      <c r="D611" s="2" t="s">
        <v>284</v>
      </c>
      <c r="E611" s="15" t="s">
        <v>290</v>
      </c>
      <c r="F611" s="15">
        <v>28.799999999999997</v>
      </c>
      <c r="G611" s="44"/>
      <c r="H611" s="16">
        <v>40</v>
      </c>
      <c r="I611" s="110">
        <v>579.7246675123655</v>
      </c>
      <c r="J611" s="6">
        <f>Grupe!$K$8</f>
        <v>0</v>
      </c>
      <c r="K611" s="7">
        <f t="shared" si="12"/>
        <v>579.7246675123655</v>
      </c>
      <c r="L611" s="40">
        <f>Grupe!$K$9</f>
        <v>0</v>
      </c>
      <c r="M611" s="41">
        <f>Natasa[[#This Row],[Cijena s rabat 1. (€/km) ]]*(1-Natasa[[#This Row],[Rabat grupa 2. (%)]])</f>
        <v>579.7246675123655</v>
      </c>
    </row>
    <row r="612" spans="1:13" x14ac:dyDescent="0.25">
      <c r="A612" s="84">
        <v>1034</v>
      </c>
      <c r="B612" s="2" t="s">
        <v>283</v>
      </c>
      <c r="C612" s="14" t="s">
        <v>296</v>
      </c>
      <c r="D612" s="2" t="s">
        <v>284</v>
      </c>
      <c r="E612" s="15" t="s">
        <v>292</v>
      </c>
      <c r="F612" s="15">
        <v>48</v>
      </c>
      <c r="G612" s="44"/>
      <c r="H612" s="16">
        <v>60</v>
      </c>
      <c r="I612" s="110">
        <v>980.1624284314247</v>
      </c>
      <c r="J612" s="6">
        <f>Grupe!$K$8</f>
        <v>0</v>
      </c>
      <c r="K612" s="7">
        <f t="shared" si="12"/>
        <v>980.1624284314247</v>
      </c>
      <c r="L612" s="40">
        <f>Grupe!$K$9</f>
        <v>0</v>
      </c>
      <c r="M612" s="41">
        <f>Natasa[[#This Row],[Cijena s rabat 1. (€/km) ]]*(1-Natasa[[#This Row],[Rabat grupa 2. (%)]])</f>
        <v>980.1624284314247</v>
      </c>
    </row>
    <row r="613" spans="1:13" x14ac:dyDescent="0.25">
      <c r="A613" s="84">
        <v>1034</v>
      </c>
      <c r="B613" s="2" t="s">
        <v>283</v>
      </c>
      <c r="C613" s="14" t="s">
        <v>297</v>
      </c>
      <c r="D613" s="2" t="s">
        <v>284</v>
      </c>
      <c r="E613" s="15" t="s">
        <v>294</v>
      </c>
      <c r="F613" s="15">
        <v>76.8</v>
      </c>
      <c r="G613" s="44"/>
      <c r="H613" s="16">
        <v>103</v>
      </c>
      <c r="I613" s="110">
        <v>1745.0652277559448</v>
      </c>
      <c r="J613" s="6">
        <f>Grupe!$K$8</f>
        <v>0</v>
      </c>
      <c r="K613" s="7">
        <f t="shared" si="12"/>
        <v>1745.0652277559448</v>
      </c>
      <c r="L613" s="40">
        <f>Grupe!$K$9</f>
        <v>0</v>
      </c>
      <c r="M613" s="41">
        <f>Natasa[[#This Row],[Cijena s rabat 1. (€/km) ]]*(1-Natasa[[#This Row],[Rabat grupa 2. (%)]])</f>
        <v>1745.0652277559448</v>
      </c>
    </row>
    <row r="614" spans="1:13" x14ac:dyDescent="0.25">
      <c r="A614" s="84">
        <v>1035</v>
      </c>
      <c r="B614" s="42" t="s">
        <v>298</v>
      </c>
      <c r="C614" s="14" t="s">
        <v>300</v>
      </c>
      <c r="D614" s="2" t="s">
        <v>299</v>
      </c>
      <c r="E614" s="15">
        <v>3.3</v>
      </c>
      <c r="F614" s="15"/>
      <c r="G614" s="43"/>
      <c r="H614" s="16">
        <v>21</v>
      </c>
      <c r="I614" s="110">
        <v>235.43913543884861</v>
      </c>
      <c r="J614" s="6">
        <f>Grupe!$K$8</f>
        <v>0</v>
      </c>
      <c r="K614" s="7">
        <f t="shared" si="12"/>
        <v>235.43913543884861</v>
      </c>
      <c r="L614" s="40">
        <f>Grupe!$K$9</f>
        <v>0</v>
      </c>
      <c r="M614" s="41">
        <f>Natasa[[#This Row],[Cijena s rabat 1. (€/km) ]]*(1-Natasa[[#This Row],[Rabat grupa 2. (%)]])</f>
        <v>235.43913543884861</v>
      </c>
    </row>
    <row r="615" spans="1:13" x14ac:dyDescent="0.25">
      <c r="A615" s="84">
        <v>1035</v>
      </c>
      <c r="B615" s="42" t="s">
        <v>298</v>
      </c>
      <c r="C615" s="14" t="s">
        <v>301</v>
      </c>
      <c r="D615" s="2" t="s">
        <v>299</v>
      </c>
      <c r="E615" s="15">
        <v>4.2</v>
      </c>
      <c r="F615" s="15"/>
      <c r="G615" s="47"/>
      <c r="H615" s="16">
        <v>28</v>
      </c>
      <c r="I615" s="110">
        <v>243.81412037979484</v>
      </c>
      <c r="J615" s="6">
        <f>Grupe!$K$8</f>
        <v>0</v>
      </c>
      <c r="K615" s="7">
        <f t="shared" si="12"/>
        <v>243.81412037979484</v>
      </c>
      <c r="L615" s="40">
        <f>Grupe!$K$9</f>
        <v>0</v>
      </c>
      <c r="M615" s="41">
        <f>Natasa[[#This Row],[Cijena s rabat 1. (€/km) ]]*(1-Natasa[[#This Row],[Rabat grupa 2. (%)]])</f>
        <v>243.81412037979484</v>
      </c>
    </row>
    <row r="616" spans="1:13" x14ac:dyDescent="0.25">
      <c r="A616" s="84">
        <v>1035</v>
      </c>
      <c r="B616" s="42" t="s">
        <v>298</v>
      </c>
      <c r="C616" s="14" t="s">
        <v>302</v>
      </c>
      <c r="D616" s="2" t="s">
        <v>299</v>
      </c>
      <c r="E616" s="15">
        <v>4.5999999999999996</v>
      </c>
      <c r="F616" s="15"/>
      <c r="G616" s="47"/>
      <c r="H616" s="16">
        <v>35</v>
      </c>
      <c r="I616" s="110">
        <v>386.29949983612977</v>
      </c>
      <c r="J616" s="6">
        <f>Grupe!$K$8</f>
        <v>0</v>
      </c>
      <c r="K616" s="7">
        <f t="shared" si="12"/>
        <v>386.29949983612977</v>
      </c>
      <c r="L616" s="40">
        <f>Grupe!$K$9</f>
        <v>0</v>
      </c>
      <c r="M616" s="41">
        <f>Natasa[[#This Row],[Cijena s rabat 1. (€/km) ]]*(1-Natasa[[#This Row],[Rabat grupa 2. (%)]])</f>
        <v>386.29949983612977</v>
      </c>
    </row>
    <row r="617" spans="1:13" x14ac:dyDescent="0.25">
      <c r="A617" s="84">
        <v>1035</v>
      </c>
      <c r="B617" s="42" t="s">
        <v>298</v>
      </c>
      <c r="C617" s="14" t="s">
        <v>303</v>
      </c>
      <c r="D617" s="2" t="s">
        <v>299</v>
      </c>
      <c r="E617" s="15">
        <v>5.2</v>
      </c>
      <c r="F617" s="15"/>
      <c r="G617" s="47"/>
      <c r="H617" s="16">
        <v>41</v>
      </c>
      <c r="I617" s="110">
        <v>424.75282765351795</v>
      </c>
      <c r="J617" s="6">
        <f>Grupe!$K$8</f>
        <v>0</v>
      </c>
      <c r="K617" s="7">
        <f t="shared" si="12"/>
        <v>424.75282765351795</v>
      </c>
      <c r="L617" s="40">
        <f>Grupe!$K$9</f>
        <v>0</v>
      </c>
      <c r="M617" s="41">
        <f>Natasa[[#This Row],[Cijena s rabat 1. (€/km) ]]*(1-Natasa[[#This Row],[Rabat grupa 2. (%)]])</f>
        <v>424.75282765351795</v>
      </c>
    </row>
    <row r="618" spans="1:13" x14ac:dyDescent="0.25">
      <c r="A618" s="84">
        <v>1035</v>
      </c>
      <c r="B618" s="42" t="s">
        <v>298</v>
      </c>
      <c r="C618" s="14" t="s">
        <v>304</v>
      </c>
      <c r="D618" s="2" t="s">
        <v>299</v>
      </c>
      <c r="E618" s="15">
        <v>5.4</v>
      </c>
      <c r="F618" s="15"/>
      <c r="G618" s="47"/>
      <c r="H618" s="16">
        <v>50</v>
      </c>
      <c r="I618" s="110">
        <v>517.25553541396459</v>
      </c>
      <c r="J618" s="6">
        <f>Grupe!$K$8</f>
        <v>0</v>
      </c>
      <c r="K618" s="7">
        <f t="shared" si="12"/>
        <v>517.25553541396459</v>
      </c>
      <c r="L618" s="40">
        <f>Grupe!$K$9</f>
        <v>0</v>
      </c>
      <c r="M618" s="41">
        <f>Natasa[[#This Row],[Cijena s rabat 1. (€/km) ]]*(1-Natasa[[#This Row],[Rabat grupa 2. (%)]])</f>
        <v>517.25553541396459</v>
      </c>
    </row>
    <row r="619" spans="1:13" x14ac:dyDescent="0.25">
      <c r="A619" s="84">
        <v>1035</v>
      </c>
      <c r="B619" s="42" t="s">
        <v>298</v>
      </c>
      <c r="C619" s="14" t="s">
        <v>305</v>
      </c>
      <c r="D619" s="2" t="s">
        <v>299</v>
      </c>
      <c r="E619" s="15">
        <v>4.2</v>
      </c>
      <c r="F619" s="15"/>
      <c r="G619" s="47"/>
      <c r="H619" s="16">
        <v>40</v>
      </c>
      <c r="I619" s="110">
        <v>332.96360060721787</v>
      </c>
      <c r="J619" s="6">
        <f>Grupe!$K$8</f>
        <v>0</v>
      </c>
      <c r="K619" s="7">
        <f t="shared" si="12"/>
        <v>332.96360060721787</v>
      </c>
      <c r="L619" s="40">
        <f>Grupe!$K$9</f>
        <v>0</v>
      </c>
      <c r="M619" s="41">
        <f>Natasa[[#This Row],[Cijena s rabat 1. (€/km) ]]*(1-Natasa[[#This Row],[Rabat grupa 2. (%)]])</f>
        <v>332.96360060721787</v>
      </c>
    </row>
    <row r="620" spans="1:13" x14ac:dyDescent="0.25">
      <c r="A620" s="84">
        <v>1035</v>
      </c>
      <c r="B620" s="42" t="s">
        <v>298</v>
      </c>
      <c r="C620" s="14" t="s">
        <v>306</v>
      </c>
      <c r="D620" s="2" t="s">
        <v>299</v>
      </c>
      <c r="E620" s="15">
        <v>5.4</v>
      </c>
      <c r="F620" s="15"/>
      <c r="G620" s="44"/>
      <c r="H620" s="16">
        <v>50</v>
      </c>
      <c r="I620" s="110">
        <v>478.81508131505296</v>
      </c>
      <c r="J620" s="6">
        <f>Grupe!$K$8</f>
        <v>0</v>
      </c>
      <c r="K620" s="7">
        <f t="shared" si="12"/>
        <v>478.81508131505296</v>
      </c>
      <c r="L620" s="40">
        <f>Grupe!$K$9</f>
        <v>0</v>
      </c>
      <c r="M620" s="41">
        <f>Natasa[[#This Row],[Cijena s rabat 1. (€/km) ]]*(1-Natasa[[#This Row],[Rabat grupa 2. (%)]])</f>
        <v>478.81508131505296</v>
      </c>
    </row>
    <row r="621" spans="1:13" x14ac:dyDescent="0.25">
      <c r="A621" s="84">
        <v>1036</v>
      </c>
      <c r="B621" s="2" t="s">
        <v>307</v>
      </c>
      <c r="C621" s="14" t="s">
        <v>300</v>
      </c>
      <c r="D621" s="2" t="s">
        <v>299</v>
      </c>
      <c r="E621" s="15">
        <v>3.3</v>
      </c>
      <c r="F621" s="15"/>
      <c r="G621" s="43"/>
      <c r="H621" s="16">
        <v>22</v>
      </c>
      <c r="I621" s="110">
        <v>288</v>
      </c>
      <c r="J621" s="6">
        <f>Grupe!$K$8</f>
        <v>0</v>
      </c>
      <c r="K621" s="7">
        <f t="shared" si="12"/>
        <v>288</v>
      </c>
      <c r="L621" s="40">
        <f>Grupe!$K$9</f>
        <v>0</v>
      </c>
      <c r="M621" s="41">
        <f>Natasa[[#This Row],[Cijena s rabat 1. (€/km) ]]*(1-Natasa[[#This Row],[Rabat grupa 2. (%)]])</f>
        <v>288</v>
      </c>
    </row>
    <row r="622" spans="1:13" x14ac:dyDescent="0.25">
      <c r="A622" s="84">
        <v>1036</v>
      </c>
      <c r="B622" s="2" t="s">
        <v>307</v>
      </c>
      <c r="C622" s="14" t="s">
        <v>301</v>
      </c>
      <c r="D622" s="2" t="s">
        <v>299</v>
      </c>
      <c r="E622" s="15">
        <v>4.2</v>
      </c>
      <c r="F622" s="15"/>
      <c r="G622" s="47"/>
      <c r="H622" s="16">
        <v>29</v>
      </c>
      <c r="I622" s="110">
        <v>375</v>
      </c>
      <c r="J622" s="6">
        <f>Grupe!$K$8</f>
        <v>0</v>
      </c>
      <c r="K622" s="7">
        <f t="shared" si="12"/>
        <v>375</v>
      </c>
      <c r="L622" s="40">
        <f>Grupe!$K$9</f>
        <v>0</v>
      </c>
      <c r="M622" s="41">
        <f>Natasa[[#This Row],[Cijena s rabat 1. (€/km) ]]*(1-Natasa[[#This Row],[Rabat grupa 2. (%)]])</f>
        <v>375</v>
      </c>
    </row>
    <row r="623" spans="1:13" x14ac:dyDescent="0.25">
      <c r="A623" s="84">
        <v>1036</v>
      </c>
      <c r="B623" s="2" t="s">
        <v>307</v>
      </c>
      <c r="C623" s="14" t="s">
        <v>302</v>
      </c>
      <c r="D623" s="2" t="s">
        <v>299</v>
      </c>
      <c r="E623" s="15">
        <v>4.5999999999999996</v>
      </c>
      <c r="F623" s="15"/>
      <c r="G623" s="47"/>
      <c r="H623" s="16">
        <v>36</v>
      </c>
      <c r="I623" s="110">
        <v>457</v>
      </c>
      <c r="J623" s="6">
        <f>Grupe!$K$8</f>
        <v>0</v>
      </c>
      <c r="K623" s="7">
        <f t="shared" si="12"/>
        <v>457</v>
      </c>
      <c r="L623" s="40">
        <f>Grupe!$K$9</f>
        <v>0</v>
      </c>
      <c r="M623" s="41">
        <f>Natasa[[#This Row],[Cijena s rabat 1. (€/km) ]]*(1-Natasa[[#This Row],[Rabat grupa 2. (%)]])</f>
        <v>457</v>
      </c>
    </row>
    <row r="624" spans="1:13" x14ac:dyDescent="0.25">
      <c r="A624" s="84">
        <v>1036</v>
      </c>
      <c r="B624" s="2" t="s">
        <v>307</v>
      </c>
      <c r="C624" s="14" t="s">
        <v>303</v>
      </c>
      <c r="D624" s="2" t="s">
        <v>299</v>
      </c>
      <c r="E624" s="15">
        <v>5.2</v>
      </c>
      <c r="F624" s="15"/>
      <c r="G624" s="47"/>
      <c r="H624" s="16">
        <v>42</v>
      </c>
      <c r="I624" s="110">
        <v>501.10051002310524</v>
      </c>
      <c r="J624" s="6">
        <f>Grupe!$K$8</f>
        <v>0</v>
      </c>
      <c r="K624" s="7">
        <f t="shared" si="12"/>
        <v>501.10051002310524</v>
      </c>
      <c r="L624" s="40">
        <f>Grupe!$K$9</f>
        <v>0</v>
      </c>
      <c r="M624" s="41">
        <f>Natasa[[#This Row],[Cijena s rabat 1. (€/km) ]]*(1-Natasa[[#This Row],[Rabat grupa 2. (%)]])</f>
        <v>501.10051002310524</v>
      </c>
    </row>
    <row r="625" spans="1:13" x14ac:dyDescent="0.25">
      <c r="A625" s="84">
        <v>1036</v>
      </c>
      <c r="B625" s="2" t="s">
        <v>307</v>
      </c>
      <c r="C625" s="14" t="s">
        <v>304</v>
      </c>
      <c r="D625" s="2" t="s">
        <v>299</v>
      </c>
      <c r="E625" s="15">
        <v>5.4</v>
      </c>
      <c r="F625" s="15"/>
      <c r="G625" s="47"/>
      <c r="H625" s="16">
        <v>51</v>
      </c>
      <c r="I625" s="110">
        <v>595</v>
      </c>
      <c r="J625" s="6">
        <f>Grupe!$K$8</f>
        <v>0</v>
      </c>
      <c r="K625" s="7">
        <f t="shared" si="12"/>
        <v>595</v>
      </c>
      <c r="L625" s="40">
        <f>Grupe!$K$9</f>
        <v>0</v>
      </c>
      <c r="M625" s="41">
        <f>Natasa[[#This Row],[Cijena s rabat 1. (€/km) ]]*(1-Natasa[[#This Row],[Rabat grupa 2. (%)]])</f>
        <v>595</v>
      </c>
    </row>
    <row r="626" spans="1:13" x14ac:dyDescent="0.25">
      <c r="A626" s="84">
        <v>1036</v>
      </c>
      <c r="B626" s="2" t="s">
        <v>307</v>
      </c>
      <c r="C626" s="14" t="s">
        <v>305</v>
      </c>
      <c r="D626" s="2" t="s">
        <v>299</v>
      </c>
      <c r="E626" s="15">
        <v>4.2</v>
      </c>
      <c r="F626" s="15"/>
      <c r="G626" s="47"/>
      <c r="H626" s="16">
        <v>41</v>
      </c>
      <c r="I626" s="110">
        <v>425</v>
      </c>
      <c r="J626" s="6">
        <f>Grupe!$K$8</f>
        <v>0</v>
      </c>
      <c r="K626" s="7">
        <f t="shared" si="12"/>
        <v>425</v>
      </c>
      <c r="L626" s="40">
        <f>Grupe!$K$9</f>
        <v>0</v>
      </c>
      <c r="M626" s="41">
        <f>Natasa[[#This Row],[Cijena s rabat 1. (€/km) ]]*(1-Natasa[[#This Row],[Rabat grupa 2. (%)]])</f>
        <v>425</v>
      </c>
    </row>
    <row r="627" spans="1:13" x14ac:dyDescent="0.25">
      <c r="A627" s="84">
        <v>1036</v>
      </c>
      <c r="B627" s="2" t="s">
        <v>307</v>
      </c>
      <c r="C627" s="14" t="s">
        <v>306</v>
      </c>
      <c r="D627" s="2" t="s">
        <v>299</v>
      </c>
      <c r="E627" s="15">
        <v>5.4</v>
      </c>
      <c r="F627" s="15"/>
      <c r="G627" s="44"/>
      <c r="H627" s="16">
        <v>51</v>
      </c>
      <c r="I627" s="110">
        <v>611</v>
      </c>
      <c r="J627" s="6">
        <f>Grupe!$K$8</f>
        <v>0</v>
      </c>
      <c r="K627" s="7">
        <f t="shared" si="12"/>
        <v>611</v>
      </c>
      <c r="L627" s="40">
        <f>Grupe!$K$9</f>
        <v>0</v>
      </c>
      <c r="M627" s="41">
        <f>Natasa[[#This Row],[Cijena s rabat 1. (€/km) ]]*(1-Natasa[[#This Row],[Rabat grupa 2. (%)]])</f>
        <v>611</v>
      </c>
    </row>
    <row r="628" spans="1:13" x14ac:dyDescent="0.25">
      <c r="A628" s="84">
        <v>1037</v>
      </c>
      <c r="B628" s="2" t="s">
        <v>308</v>
      </c>
      <c r="C628" s="14" t="s">
        <v>309</v>
      </c>
      <c r="E628" s="15">
        <v>3.5</v>
      </c>
      <c r="F628" s="15">
        <v>13</v>
      </c>
      <c r="G628" s="43"/>
      <c r="H628" s="16">
        <v>20</v>
      </c>
      <c r="I628" s="110">
        <v>494.47406115326174</v>
      </c>
      <c r="J628" s="6">
        <f>Grupe!$K$8</f>
        <v>0</v>
      </c>
      <c r="K628" s="7">
        <f t="shared" si="12"/>
        <v>494.47406115326174</v>
      </c>
      <c r="L628" s="40">
        <f>Grupe!$K$9</f>
        <v>0</v>
      </c>
      <c r="M628" s="41">
        <f>Natasa[[#This Row],[Cijena s rabat 1. (€/km) ]]*(1-Natasa[[#This Row],[Rabat grupa 2. (%)]])</f>
        <v>494.47406115326174</v>
      </c>
    </row>
    <row r="629" spans="1:13" x14ac:dyDescent="0.25">
      <c r="A629" s="84">
        <v>1037</v>
      </c>
      <c r="B629" s="2" t="s">
        <v>308</v>
      </c>
      <c r="C629" s="14" t="s">
        <v>310</v>
      </c>
      <c r="E629" s="15">
        <v>3.7</v>
      </c>
      <c r="F629" s="15">
        <v>15</v>
      </c>
      <c r="G629" s="47"/>
      <c r="H629" s="16">
        <v>26</v>
      </c>
      <c r="I629" s="110">
        <v>570.9144957276792</v>
      </c>
      <c r="J629" s="6">
        <f>Grupe!$K$8</f>
        <v>0</v>
      </c>
      <c r="K629" s="7">
        <f t="shared" si="12"/>
        <v>570.9144957276792</v>
      </c>
      <c r="L629" s="40">
        <f>Grupe!$K$9</f>
        <v>0</v>
      </c>
      <c r="M629" s="41">
        <f>Natasa[[#This Row],[Cijena s rabat 1. (€/km) ]]*(1-Natasa[[#This Row],[Rabat grupa 2. (%)]])</f>
        <v>570.9144957276792</v>
      </c>
    </row>
    <row r="630" spans="1:13" x14ac:dyDescent="0.25">
      <c r="A630" s="84">
        <v>1037</v>
      </c>
      <c r="B630" s="2" t="s">
        <v>308</v>
      </c>
      <c r="C630" s="14" t="s">
        <v>311</v>
      </c>
      <c r="E630" s="15">
        <v>4</v>
      </c>
      <c r="F630" s="15">
        <v>17</v>
      </c>
      <c r="G630" s="47"/>
      <c r="H630" s="16">
        <v>28</v>
      </c>
      <c r="I630" s="110">
        <v>661.68751178479954</v>
      </c>
      <c r="J630" s="6">
        <f>Grupe!$K$8</f>
        <v>0</v>
      </c>
      <c r="K630" s="7">
        <f t="shared" si="12"/>
        <v>661.68751178479954</v>
      </c>
      <c r="L630" s="40">
        <f>Grupe!$K$9</f>
        <v>0</v>
      </c>
      <c r="M630" s="41">
        <f>Natasa[[#This Row],[Cijena s rabat 1. (€/km) ]]*(1-Natasa[[#This Row],[Rabat grupa 2. (%)]])</f>
        <v>661.68751178479954</v>
      </c>
    </row>
    <row r="631" spans="1:13" x14ac:dyDescent="0.25">
      <c r="A631" s="84">
        <v>1037</v>
      </c>
      <c r="B631" s="2" t="s">
        <v>308</v>
      </c>
      <c r="C631" s="14" t="s">
        <v>312</v>
      </c>
      <c r="E631" s="15">
        <v>4.3</v>
      </c>
      <c r="F631" s="15">
        <v>20</v>
      </c>
      <c r="G631" s="47"/>
      <c r="H631" s="16">
        <v>33</v>
      </c>
      <c r="I631" s="110">
        <v>721.40660129606295</v>
      </c>
      <c r="J631" s="6">
        <f>Grupe!$K$8</f>
        <v>0</v>
      </c>
      <c r="K631" s="7">
        <f t="shared" si="12"/>
        <v>721.40660129606295</v>
      </c>
      <c r="L631" s="40">
        <f>Grupe!$K$9</f>
        <v>0</v>
      </c>
      <c r="M631" s="41">
        <f>Natasa[[#This Row],[Cijena s rabat 1. (€/km) ]]*(1-Natasa[[#This Row],[Rabat grupa 2. (%)]])</f>
        <v>721.40660129606295</v>
      </c>
    </row>
    <row r="632" spans="1:13" x14ac:dyDescent="0.25">
      <c r="A632" s="84">
        <v>1037</v>
      </c>
      <c r="B632" s="2" t="s">
        <v>308</v>
      </c>
      <c r="C632" s="14" t="s">
        <v>313</v>
      </c>
      <c r="E632" s="15">
        <v>4.7</v>
      </c>
      <c r="F632" s="15">
        <v>23</v>
      </c>
      <c r="G632" s="47"/>
      <c r="H632" s="16">
        <v>38</v>
      </c>
      <c r="I632" s="110">
        <v>850.3998346403921</v>
      </c>
      <c r="J632" s="6">
        <f>Grupe!$K$8</f>
        <v>0</v>
      </c>
      <c r="K632" s="7">
        <f t="shared" si="12"/>
        <v>850.3998346403921</v>
      </c>
      <c r="L632" s="40">
        <f>Grupe!$K$9</f>
        <v>0</v>
      </c>
      <c r="M632" s="41">
        <f>Natasa[[#This Row],[Cijena s rabat 1. (€/km) ]]*(1-Natasa[[#This Row],[Rabat grupa 2. (%)]])</f>
        <v>850.3998346403921</v>
      </c>
    </row>
    <row r="633" spans="1:13" x14ac:dyDescent="0.25">
      <c r="A633" s="84">
        <v>1037</v>
      </c>
      <c r="B633" s="2" t="s">
        <v>308</v>
      </c>
      <c r="C633" s="14" t="s">
        <v>314</v>
      </c>
      <c r="E633" s="15">
        <v>4.8</v>
      </c>
      <c r="F633" s="15">
        <v>25</v>
      </c>
      <c r="G633" s="47"/>
      <c r="H633" s="16">
        <v>41</v>
      </c>
      <c r="I633" s="110">
        <v>931.61779637571078</v>
      </c>
      <c r="J633" s="6">
        <f>Grupe!$K$8</f>
        <v>0</v>
      </c>
      <c r="K633" s="7">
        <f t="shared" si="12"/>
        <v>931.61779637571078</v>
      </c>
      <c r="L633" s="40">
        <f>Grupe!$K$9</f>
        <v>0</v>
      </c>
      <c r="M633" s="41">
        <f>Natasa[[#This Row],[Cijena s rabat 1. (€/km) ]]*(1-Natasa[[#This Row],[Rabat grupa 2. (%)]])</f>
        <v>931.61779637571078</v>
      </c>
    </row>
    <row r="634" spans="1:13" x14ac:dyDescent="0.25">
      <c r="A634" s="84">
        <v>1037</v>
      </c>
      <c r="B634" s="2" t="s">
        <v>308</v>
      </c>
      <c r="C634" s="14" t="s">
        <v>315</v>
      </c>
      <c r="E634" s="15">
        <v>5.7</v>
      </c>
      <c r="F634" s="15">
        <v>30</v>
      </c>
      <c r="G634" s="47"/>
      <c r="H634" s="16">
        <v>56</v>
      </c>
      <c r="I634" s="110">
        <v>1320.9862599891487</v>
      </c>
      <c r="J634" s="6">
        <f>Grupe!$K$8</f>
        <v>0</v>
      </c>
      <c r="K634" s="7">
        <f t="shared" si="12"/>
        <v>1320.9862599891487</v>
      </c>
      <c r="L634" s="40">
        <f>Grupe!$K$9</f>
        <v>0</v>
      </c>
      <c r="M634" s="41">
        <f>Natasa[[#This Row],[Cijena s rabat 1. (€/km) ]]*(1-Natasa[[#This Row],[Rabat grupa 2. (%)]])</f>
        <v>1320.9862599891487</v>
      </c>
    </row>
    <row r="635" spans="1:13" x14ac:dyDescent="0.25">
      <c r="A635" s="84">
        <v>1037</v>
      </c>
      <c r="B635" s="2" t="s">
        <v>308</v>
      </c>
      <c r="C635" s="14" t="s">
        <v>316</v>
      </c>
      <c r="E635" s="15">
        <v>6.1</v>
      </c>
      <c r="F635" s="15">
        <v>33</v>
      </c>
      <c r="G635" s="47"/>
      <c r="H635" s="16">
        <v>63</v>
      </c>
      <c r="I635" s="110">
        <v>1508.504201054516</v>
      </c>
      <c r="J635" s="6">
        <f>Grupe!$K$8</f>
        <v>0</v>
      </c>
      <c r="K635" s="7">
        <f t="shared" si="12"/>
        <v>1508.504201054516</v>
      </c>
      <c r="L635" s="40">
        <f>Grupe!$K$9</f>
        <v>0</v>
      </c>
      <c r="M635" s="41">
        <f>Natasa[[#This Row],[Cijena s rabat 1. (€/km) ]]*(1-Natasa[[#This Row],[Rabat grupa 2. (%)]])</f>
        <v>1508.504201054516</v>
      </c>
    </row>
    <row r="636" spans="1:13" x14ac:dyDescent="0.25">
      <c r="A636" s="84">
        <v>1037</v>
      </c>
      <c r="B636" s="2" t="s">
        <v>308</v>
      </c>
      <c r="C636" s="14" t="s">
        <v>317</v>
      </c>
      <c r="E636" s="15">
        <v>6.5</v>
      </c>
      <c r="F636" s="15">
        <v>36</v>
      </c>
      <c r="G636" s="47"/>
      <c r="H636" s="16">
        <v>69</v>
      </c>
      <c r="I636" s="110">
        <v>1674.5232698958282</v>
      </c>
      <c r="J636" s="6">
        <f>Grupe!$K$8</f>
        <v>0</v>
      </c>
      <c r="K636" s="7">
        <f t="shared" si="12"/>
        <v>1674.5232698958282</v>
      </c>
      <c r="L636" s="40">
        <f>Grupe!$K$9</f>
        <v>0</v>
      </c>
      <c r="M636" s="41">
        <f>Natasa[[#This Row],[Cijena s rabat 1. (€/km) ]]*(1-Natasa[[#This Row],[Rabat grupa 2. (%)]])</f>
        <v>1674.5232698958282</v>
      </c>
    </row>
    <row r="637" spans="1:13" x14ac:dyDescent="0.25">
      <c r="A637" s="84">
        <v>1037</v>
      </c>
      <c r="B637" s="2" t="s">
        <v>308</v>
      </c>
      <c r="C637" s="14" t="s">
        <v>318</v>
      </c>
      <c r="E637" s="15">
        <v>6.8</v>
      </c>
      <c r="F637" s="15">
        <v>42</v>
      </c>
      <c r="G637" s="47"/>
      <c r="H637" s="16">
        <v>80</v>
      </c>
      <c r="I637" s="110">
        <v>1994.6175896762013</v>
      </c>
      <c r="J637" s="6">
        <f>Grupe!$K$8</f>
        <v>0</v>
      </c>
      <c r="K637" s="7">
        <f t="shared" si="12"/>
        <v>1994.6175896762013</v>
      </c>
      <c r="L637" s="40">
        <f>Grupe!$K$9</f>
        <v>0</v>
      </c>
      <c r="M637" s="41">
        <f>Natasa[[#This Row],[Cijena s rabat 1. (€/km) ]]*(1-Natasa[[#This Row],[Rabat grupa 2. (%)]])</f>
        <v>1994.6175896762013</v>
      </c>
    </row>
    <row r="638" spans="1:13" x14ac:dyDescent="0.25">
      <c r="A638" s="84">
        <v>1037</v>
      </c>
      <c r="B638" s="2" t="s">
        <v>308</v>
      </c>
      <c r="C638" s="14" t="s">
        <v>319</v>
      </c>
      <c r="E638" s="15">
        <v>3.7</v>
      </c>
      <c r="F638" s="15">
        <v>15</v>
      </c>
      <c r="G638" s="44"/>
      <c r="H638" s="16">
        <v>25</v>
      </c>
      <c r="I638" s="110">
        <v>531</v>
      </c>
      <c r="J638" s="6">
        <f>Grupe!$K$8</f>
        <v>0</v>
      </c>
      <c r="K638" s="7">
        <f t="shared" si="12"/>
        <v>531</v>
      </c>
      <c r="L638" s="40">
        <f>Grupe!$K$9</f>
        <v>0</v>
      </c>
      <c r="M638" s="41">
        <f>Natasa[[#This Row],[Cijena s rabat 1. (€/km) ]]*(1-Natasa[[#This Row],[Rabat grupa 2. (%)]])</f>
        <v>531</v>
      </c>
    </row>
    <row r="639" spans="1:13" x14ac:dyDescent="0.25">
      <c r="A639" s="84">
        <v>1037</v>
      </c>
      <c r="B639" s="2" t="s">
        <v>308</v>
      </c>
      <c r="C639" s="14" t="s">
        <v>320</v>
      </c>
      <c r="E639" s="15">
        <v>4.0999999999999996</v>
      </c>
      <c r="F639" s="15">
        <v>18</v>
      </c>
      <c r="G639" s="44"/>
      <c r="H639" s="16">
        <v>32</v>
      </c>
      <c r="I639" s="110">
        <v>593</v>
      </c>
      <c r="J639" s="6">
        <f>Grupe!$K$8</f>
        <v>0</v>
      </c>
      <c r="K639" s="7">
        <f t="shared" si="12"/>
        <v>593</v>
      </c>
      <c r="L639" s="40">
        <f>Grupe!$K$9</f>
        <v>0</v>
      </c>
      <c r="M639" s="41">
        <f>Natasa[[#This Row],[Cijena s rabat 1. (€/km) ]]*(1-Natasa[[#This Row],[Rabat grupa 2. (%)]])</f>
        <v>593</v>
      </c>
    </row>
    <row r="640" spans="1:13" x14ac:dyDescent="0.25">
      <c r="A640" s="84">
        <v>1037</v>
      </c>
      <c r="B640" s="2" t="s">
        <v>308</v>
      </c>
      <c r="C640" s="14" t="s">
        <v>321</v>
      </c>
      <c r="E640" s="15">
        <v>4.7</v>
      </c>
      <c r="F640" s="15">
        <v>22</v>
      </c>
      <c r="G640" s="44"/>
      <c r="H640" s="16">
        <v>40</v>
      </c>
      <c r="I640" s="110">
        <v>837</v>
      </c>
      <c r="J640" s="6">
        <f>Grupe!$K$8</f>
        <v>0</v>
      </c>
      <c r="K640" s="7">
        <f t="shared" si="12"/>
        <v>837</v>
      </c>
      <c r="L640" s="40">
        <f>Grupe!$K$9</f>
        <v>0</v>
      </c>
      <c r="M640" s="41">
        <f>Natasa[[#This Row],[Cijena s rabat 1. (€/km) ]]*(1-Natasa[[#This Row],[Rabat grupa 2. (%)]])</f>
        <v>837</v>
      </c>
    </row>
    <row r="641" spans="1:13" x14ac:dyDescent="0.25">
      <c r="A641" s="84">
        <v>1037</v>
      </c>
      <c r="B641" s="2" t="s">
        <v>308</v>
      </c>
      <c r="C641" s="14" t="s">
        <v>322</v>
      </c>
      <c r="E641" s="15">
        <v>5</v>
      </c>
      <c r="F641" s="15">
        <v>26</v>
      </c>
      <c r="G641" s="44"/>
      <c r="H641" s="16">
        <v>47</v>
      </c>
      <c r="I641" s="110">
        <v>1089</v>
      </c>
      <c r="J641" s="6">
        <f>Grupe!$K$8</f>
        <v>0</v>
      </c>
      <c r="K641" s="7">
        <f t="shared" si="12"/>
        <v>1089</v>
      </c>
      <c r="L641" s="40">
        <f>Grupe!$K$9</f>
        <v>0</v>
      </c>
      <c r="M641" s="41">
        <f>Natasa[[#This Row],[Cijena s rabat 1. (€/km) ]]*(1-Natasa[[#This Row],[Rabat grupa 2. (%)]])</f>
        <v>1089</v>
      </c>
    </row>
    <row r="642" spans="1:13" x14ac:dyDescent="0.25">
      <c r="A642" s="84">
        <v>1037</v>
      </c>
      <c r="B642" s="2" t="s">
        <v>308</v>
      </c>
      <c r="C642" s="14" t="s">
        <v>323</v>
      </c>
      <c r="E642" s="15">
        <v>5.2</v>
      </c>
      <c r="F642" s="15">
        <v>30</v>
      </c>
      <c r="G642" s="44"/>
      <c r="H642" s="16">
        <v>54</v>
      </c>
      <c r="I642" s="110">
        <v>1164</v>
      </c>
      <c r="J642" s="6">
        <f>Grupe!$K$8</f>
        <v>0</v>
      </c>
      <c r="K642" s="7">
        <f t="shared" si="12"/>
        <v>1164</v>
      </c>
      <c r="L642" s="40">
        <f>Grupe!$K$9</f>
        <v>0</v>
      </c>
      <c r="M642" s="41">
        <f>Natasa[[#This Row],[Cijena s rabat 1. (€/km) ]]*(1-Natasa[[#This Row],[Rabat grupa 2. (%)]])</f>
        <v>1164</v>
      </c>
    </row>
    <row r="643" spans="1:13" x14ac:dyDescent="0.25">
      <c r="A643" s="84">
        <v>1037</v>
      </c>
      <c r="B643" s="2" t="s">
        <v>308</v>
      </c>
      <c r="C643" s="14" t="s">
        <v>324</v>
      </c>
      <c r="E643" s="15">
        <v>5.4</v>
      </c>
      <c r="F643" s="15">
        <v>35</v>
      </c>
      <c r="G643" s="44"/>
      <c r="H643" s="16">
        <v>56</v>
      </c>
      <c r="I643" s="110">
        <v>1122</v>
      </c>
      <c r="J643" s="6">
        <f>Grupe!$K$8</f>
        <v>0</v>
      </c>
      <c r="K643" s="7">
        <f t="shared" si="12"/>
        <v>1122</v>
      </c>
      <c r="L643" s="40">
        <f>Grupe!$K$9</f>
        <v>0</v>
      </c>
      <c r="M643" s="41">
        <f>Natasa[[#This Row],[Cijena s rabat 1. (€/km) ]]*(1-Natasa[[#This Row],[Rabat grupa 2. (%)]])</f>
        <v>1122</v>
      </c>
    </row>
    <row r="644" spans="1:13" x14ac:dyDescent="0.25">
      <c r="A644" s="84">
        <v>1037</v>
      </c>
      <c r="B644" s="2" t="s">
        <v>308</v>
      </c>
      <c r="C644" s="14" t="s">
        <v>325</v>
      </c>
      <c r="E644" s="15">
        <v>6.5</v>
      </c>
      <c r="F644" s="15">
        <v>44</v>
      </c>
      <c r="G644" s="44"/>
      <c r="H644" s="16">
        <v>80</v>
      </c>
      <c r="I644" s="110">
        <v>1677</v>
      </c>
      <c r="J644" s="6">
        <f>Grupe!$K$8</f>
        <v>0</v>
      </c>
      <c r="K644" s="7">
        <f t="shared" si="12"/>
        <v>1677</v>
      </c>
      <c r="L644" s="40">
        <f>Grupe!$K$9</f>
        <v>0</v>
      </c>
      <c r="M644" s="41">
        <f>Natasa[[#This Row],[Cijena s rabat 1. (€/km) ]]*(1-Natasa[[#This Row],[Rabat grupa 2. (%)]])</f>
        <v>1677</v>
      </c>
    </row>
    <row r="645" spans="1:13" x14ac:dyDescent="0.25">
      <c r="A645" s="84">
        <v>1037</v>
      </c>
      <c r="B645" s="2" t="s">
        <v>308</v>
      </c>
      <c r="C645" s="14" t="s">
        <v>326</v>
      </c>
      <c r="E645" s="15">
        <v>7</v>
      </c>
      <c r="F645" s="15">
        <v>50</v>
      </c>
      <c r="G645" s="44"/>
      <c r="H645" s="16">
        <v>95</v>
      </c>
      <c r="I645" s="110">
        <v>1819.0434665130858</v>
      </c>
      <c r="J645" s="6">
        <f>Grupe!$K$8</f>
        <v>0</v>
      </c>
      <c r="K645" s="7">
        <f t="shared" si="12"/>
        <v>1819.0434665130858</v>
      </c>
      <c r="L645" s="40">
        <f>Grupe!$K$9</f>
        <v>0</v>
      </c>
      <c r="M645" s="41">
        <f>Natasa[[#This Row],[Cijena s rabat 1. (€/km) ]]*(1-Natasa[[#This Row],[Rabat grupa 2. (%)]])</f>
        <v>1819.0434665130858</v>
      </c>
    </row>
    <row r="646" spans="1:13" x14ac:dyDescent="0.25">
      <c r="A646" s="84">
        <v>1037</v>
      </c>
      <c r="B646" s="2" t="s">
        <v>308</v>
      </c>
      <c r="C646" s="14" t="s">
        <v>327</v>
      </c>
      <c r="E646" s="15">
        <v>7.8</v>
      </c>
      <c r="F646" s="15">
        <v>74</v>
      </c>
      <c r="G646" s="44"/>
      <c r="H646" s="16">
        <v>116</v>
      </c>
      <c r="I646" s="110">
        <v>2373.2366171776112</v>
      </c>
      <c r="J646" s="6">
        <f>Grupe!$K$8</f>
        <v>0</v>
      </c>
      <c r="K646" s="7">
        <f t="shared" si="12"/>
        <v>2373.2366171776112</v>
      </c>
      <c r="L646" s="40">
        <f>Grupe!$K$9</f>
        <v>0</v>
      </c>
      <c r="M646" s="41">
        <f>Natasa[[#This Row],[Cijena s rabat 1. (€/km) ]]*(1-Natasa[[#This Row],[Rabat grupa 2. (%)]])</f>
        <v>2373.2366171776112</v>
      </c>
    </row>
    <row r="647" spans="1:13" x14ac:dyDescent="0.25">
      <c r="A647" s="84">
        <v>1037</v>
      </c>
      <c r="B647" s="2" t="s">
        <v>308</v>
      </c>
      <c r="C647" s="14" t="s">
        <v>328</v>
      </c>
      <c r="E647" s="15">
        <v>9.5</v>
      </c>
      <c r="F647" s="15">
        <v>83</v>
      </c>
      <c r="G647" s="44"/>
      <c r="H647" s="16">
        <v>124.7</v>
      </c>
      <c r="I647" s="110">
        <v>3481.6229185066613</v>
      </c>
      <c r="J647" s="6">
        <f>Grupe!$K$8</f>
        <v>0</v>
      </c>
      <c r="K647" s="7">
        <f t="shared" si="12"/>
        <v>3481.6229185066613</v>
      </c>
      <c r="L647" s="40">
        <f>Grupe!$K$9</f>
        <v>0</v>
      </c>
      <c r="M647" s="41">
        <f>Natasa[[#This Row],[Cijena s rabat 1. (€/km) ]]*(1-Natasa[[#This Row],[Rabat grupa 2. (%)]])</f>
        <v>3481.6229185066613</v>
      </c>
    </row>
    <row r="648" spans="1:13" x14ac:dyDescent="0.25">
      <c r="A648" s="84">
        <v>1037</v>
      </c>
      <c r="B648" s="2" t="s">
        <v>308</v>
      </c>
      <c r="C648" s="14" t="s">
        <v>329</v>
      </c>
      <c r="E648" s="15">
        <v>4.5999999999999996</v>
      </c>
      <c r="F648" s="15">
        <v>18</v>
      </c>
      <c r="G648" s="44"/>
      <c r="H648" s="16">
        <v>33</v>
      </c>
      <c r="I648" s="110">
        <v>568</v>
      </c>
      <c r="J648" s="6">
        <f>Grupe!$K$8</f>
        <v>0</v>
      </c>
      <c r="K648" s="7">
        <f t="shared" si="12"/>
        <v>568</v>
      </c>
      <c r="L648" s="40">
        <f>Grupe!$K$9</f>
        <v>0</v>
      </c>
      <c r="M648" s="41">
        <f>Natasa[[#This Row],[Cijena s rabat 1. (€/km) ]]*(1-Natasa[[#This Row],[Rabat grupa 2. (%)]])</f>
        <v>568</v>
      </c>
    </row>
    <row r="649" spans="1:13" x14ac:dyDescent="0.25">
      <c r="A649" s="84">
        <v>1037</v>
      </c>
      <c r="B649" s="2" t="s">
        <v>308</v>
      </c>
      <c r="C649" s="14" t="s">
        <v>330</v>
      </c>
      <c r="E649" s="15">
        <v>5</v>
      </c>
      <c r="F649" s="15">
        <v>22</v>
      </c>
      <c r="G649" s="44"/>
      <c r="H649" s="16">
        <v>41</v>
      </c>
      <c r="I649" s="110">
        <v>906</v>
      </c>
      <c r="J649" s="6">
        <f>Grupe!$K$8</f>
        <v>0</v>
      </c>
      <c r="K649" s="7">
        <f t="shared" si="12"/>
        <v>906</v>
      </c>
      <c r="L649" s="40">
        <f>Grupe!$K$9</f>
        <v>0</v>
      </c>
      <c r="M649" s="41">
        <f>Natasa[[#This Row],[Cijena s rabat 1. (€/km) ]]*(1-Natasa[[#This Row],[Rabat grupa 2. (%)]])</f>
        <v>906</v>
      </c>
    </row>
    <row r="650" spans="1:13" x14ac:dyDescent="0.25">
      <c r="A650" s="84">
        <v>1037</v>
      </c>
      <c r="B650" s="2" t="s">
        <v>308</v>
      </c>
      <c r="C650" s="14" t="s">
        <v>331</v>
      </c>
      <c r="E650" s="15">
        <v>5.4</v>
      </c>
      <c r="F650" s="15">
        <v>26</v>
      </c>
      <c r="G650" s="44"/>
      <c r="H650" s="16">
        <v>54</v>
      </c>
      <c r="I650" s="110">
        <v>946</v>
      </c>
      <c r="J650" s="6">
        <f>Grupe!$K$8</f>
        <v>0</v>
      </c>
      <c r="K650" s="7">
        <f t="shared" si="12"/>
        <v>946</v>
      </c>
      <c r="L650" s="40">
        <f>Grupe!$K$9</f>
        <v>0</v>
      </c>
      <c r="M650" s="41">
        <f>Natasa[[#This Row],[Cijena s rabat 1. (€/km) ]]*(1-Natasa[[#This Row],[Rabat grupa 2. (%)]])</f>
        <v>946</v>
      </c>
    </row>
    <row r="651" spans="1:13" x14ac:dyDescent="0.25">
      <c r="A651" s="84">
        <v>1037</v>
      </c>
      <c r="B651" s="2" t="s">
        <v>308</v>
      </c>
      <c r="C651" s="14" t="s">
        <v>332</v>
      </c>
      <c r="E651" s="15">
        <v>5.8</v>
      </c>
      <c r="F651" s="15">
        <v>32</v>
      </c>
      <c r="G651" s="44"/>
      <c r="H651" s="16">
        <v>60</v>
      </c>
      <c r="I651" s="110">
        <v>1468</v>
      </c>
      <c r="J651" s="6">
        <f>Grupe!$K$8</f>
        <v>0</v>
      </c>
      <c r="K651" s="7">
        <f t="shared" si="12"/>
        <v>1468</v>
      </c>
      <c r="L651" s="40">
        <f>Grupe!$K$9</f>
        <v>0</v>
      </c>
      <c r="M651" s="41">
        <f>Natasa[[#This Row],[Cijena s rabat 1. (€/km) ]]*(1-Natasa[[#This Row],[Rabat grupa 2. (%)]])</f>
        <v>1468</v>
      </c>
    </row>
    <row r="652" spans="1:13" x14ac:dyDescent="0.25">
      <c r="A652" s="84">
        <v>1037</v>
      </c>
      <c r="B652" s="2" t="s">
        <v>308</v>
      </c>
      <c r="C652" s="14" t="s">
        <v>333</v>
      </c>
      <c r="E652" s="15">
        <v>5.0999999999999996</v>
      </c>
      <c r="F652" s="15">
        <v>24</v>
      </c>
      <c r="G652" s="44"/>
      <c r="H652" s="16">
        <v>43</v>
      </c>
      <c r="I652" s="110">
        <v>681</v>
      </c>
      <c r="J652" s="6">
        <f>Grupe!$K$8</f>
        <v>0</v>
      </c>
      <c r="K652" s="7">
        <f t="shared" si="12"/>
        <v>681</v>
      </c>
      <c r="L652" s="40">
        <f>Grupe!$K$9</f>
        <v>0</v>
      </c>
      <c r="M652" s="41">
        <f>Natasa[[#This Row],[Cijena s rabat 1. (€/km) ]]*(1-Natasa[[#This Row],[Rabat grupa 2. (%)]])</f>
        <v>681</v>
      </c>
    </row>
    <row r="653" spans="1:13" x14ac:dyDescent="0.25">
      <c r="A653" s="84">
        <v>1037</v>
      </c>
      <c r="B653" s="2" t="s">
        <v>308</v>
      </c>
      <c r="C653" s="14" t="s">
        <v>334</v>
      </c>
      <c r="E653" s="15">
        <v>5.4</v>
      </c>
      <c r="F653" s="15">
        <v>32</v>
      </c>
      <c r="G653" s="44"/>
      <c r="H653" s="16">
        <v>54</v>
      </c>
      <c r="I653" s="110">
        <v>942</v>
      </c>
      <c r="J653" s="6">
        <f>Grupe!$K$8</f>
        <v>0</v>
      </c>
      <c r="K653" s="7">
        <f t="shared" si="12"/>
        <v>942</v>
      </c>
      <c r="L653" s="40">
        <f>Grupe!$K$9</f>
        <v>0</v>
      </c>
      <c r="M653" s="41">
        <f>Natasa[[#This Row],[Cijena s rabat 1. (€/km) ]]*(1-Natasa[[#This Row],[Rabat grupa 2. (%)]])</f>
        <v>942</v>
      </c>
    </row>
    <row r="654" spans="1:13" x14ac:dyDescent="0.25">
      <c r="A654" s="84">
        <v>1037</v>
      </c>
      <c r="B654" s="2" t="s">
        <v>308</v>
      </c>
      <c r="C654" s="14" t="s">
        <v>335</v>
      </c>
      <c r="E654" s="15">
        <v>6.1</v>
      </c>
      <c r="F654" s="15">
        <v>37</v>
      </c>
      <c r="G654" s="44"/>
      <c r="H654" s="16">
        <v>64</v>
      </c>
      <c r="I654" s="110">
        <v>1164</v>
      </c>
      <c r="J654" s="6">
        <f>Grupe!$K$8</f>
        <v>0</v>
      </c>
      <c r="K654" s="7">
        <f t="shared" si="12"/>
        <v>1164</v>
      </c>
      <c r="L654" s="40">
        <f>Grupe!$K$9</f>
        <v>0</v>
      </c>
      <c r="M654" s="41">
        <f>Natasa[[#This Row],[Cijena s rabat 1. (€/km) ]]*(1-Natasa[[#This Row],[Rabat grupa 2. (%)]])</f>
        <v>1164</v>
      </c>
    </row>
    <row r="655" spans="1:13" x14ac:dyDescent="0.25">
      <c r="A655" s="84">
        <v>1037</v>
      </c>
      <c r="B655" s="2" t="s">
        <v>308</v>
      </c>
      <c r="C655" s="14" t="s">
        <v>336</v>
      </c>
      <c r="E655" s="15">
        <v>6.7</v>
      </c>
      <c r="F655" s="15">
        <v>55</v>
      </c>
      <c r="G655" s="44"/>
      <c r="H655" s="16">
        <v>84</v>
      </c>
      <c r="I655" s="110">
        <v>1512</v>
      </c>
      <c r="J655" s="6">
        <f>Grupe!$K$8</f>
        <v>0</v>
      </c>
      <c r="K655" s="7">
        <f t="shared" si="12"/>
        <v>1512</v>
      </c>
      <c r="L655" s="40">
        <f>Grupe!$K$9</f>
        <v>0</v>
      </c>
      <c r="M655" s="41">
        <f>Natasa[[#This Row],[Cijena s rabat 1. (€/km) ]]*(1-Natasa[[#This Row],[Rabat grupa 2. (%)]])</f>
        <v>1512</v>
      </c>
    </row>
    <row r="656" spans="1:13" x14ac:dyDescent="0.25">
      <c r="A656" s="84">
        <v>1037</v>
      </c>
      <c r="B656" s="2" t="s">
        <v>308</v>
      </c>
      <c r="C656" s="14" t="s">
        <v>337</v>
      </c>
      <c r="E656" s="15">
        <v>7.2</v>
      </c>
      <c r="F656" s="15">
        <v>63</v>
      </c>
      <c r="G656" s="44"/>
      <c r="H656" s="16">
        <v>95</v>
      </c>
      <c r="I656" s="110">
        <v>2147</v>
      </c>
      <c r="J656" s="6">
        <f>Grupe!$K$8</f>
        <v>0</v>
      </c>
      <c r="K656" s="7">
        <f t="shared" si="12"/>
        <v>2147</v>
      </c>
      <c r="L656" s="40">
        <f>Grupe!$K$9</f>
        <v>0</v>
      </c>
      <c r="M656" s="41">
        <f>Natasa[[#This Row],[Cijena s rabat 1. (€/km) ]]*(1-Natasa[[#This Row],[Rabat grupa 2. (%)]])</f>
        <v>2147</v>
      </c>
    </row>
    <row r="657" spans="1:13" x14ac:dyDescent="0.25">
      <c r="A657" s="84">
        <v>1037</v>
      </c>
      <c r="B657" s="2" t="s">
        <v>308</v>
      </c>
      <c r="C657" s="14" t="s">
        <v>338</v>
      </c>
      <c r="E657" s="15">
        <v>7.2</v>
      </c>
      <c r="F657" s="15">
        <v>68</v>
      </c>
      <c r="G657" s="44"/>
      <c r="H657" s="16">
        <v>102</v>
      </c>
      <c r="I657" s="110">
        <v>2778</v>
      </c>
      <c r="J657" s="6">
        <f>Grupe!$K$8</f>
        <v>0</v>
      </c>
      <c r="K657" s="7">
        <f t="shared" si="12"/>
        <v>2778</v>
      </c>
      <c r="L657" s="40">
        <f>Grupe!$K$9</f>
        <v>0</v>
      </c>
      <c r="M657" s="41">
        <f>Natasa[[#This Row],[Cijena s rabat 1. (€/km) ]]*(1-Natasa[[#This Row],[Rabat grupa 2. (%)]])</f>
        <v>2778</v>
      </c>
    </row>
    <row r="658" spans="1:13" x14ac:dyDescent="0.25">
      <c r="A658" s="84">
        <v>1037</v>
      </c>
      <c r="B658" s="2" t="s">
        <v>308</v>
      </c>
      <c r="C658" s="14" t="s">
        <v>339</v>
      </c>
      <c r="E658" s="15">
        <v>8.6</v>
      </c>
      <c r="F658" s="15">
        <v>93</v>
      </c>
      <c r="G658" s="44"/>
      <c r="H658" s="16">
        <v>137</v>
      </c>
      <c r="I658" s="110">
        <v>3233</v>
      </c>
      <c r="J658" s="6">
        <f>Grupe!$K$8</f>
        <v>0</v>
      </c>
      <c r="K658" s="7">
        <f t="shared" si="12"/>
        <v>3233</v>
      </c>
      <c r="L658" s="40">
        <f>Grupe!$K$9</f>
        <v>0</v>
      </c>
      <c r="M658" s="41">
        <f>Natasa[[#This Row],[Cijena s rabat 1. (€/km) ]]*(1-Natasa[[#This Row],[Rabat grupa 2. (%)]])</f>
        <v>3233</v>
      </c>
    </row>
    <row r="659" spans="1:13" x14ac:dyDescent="0.25">
      <c r="A659" s="84">
        <v>1037</v>
      </c>
      <c r="B659" s="2" t="s">
        <v>308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714</v>
      </c>
      <c r="J659" s="6">
        <f>Grupe!$K$8</f>
        <v>0</v>
      </c>
      <c r="K659" s="7">
        <f t="shared" si="12"/>
        <v>714</v>
      </c>
      <c r="L659" s="40">
        <f>Grupe!$K$9</f>
        <v>0</v>
      </c>
      <c r="M659" s="41">
        <f>Natasa[[#This Row],[Cijena s rabat 1. (€/km) ]]*(1-Natasa[[#This Row],[Rabat grupa 2. (%)]])</f>
        <v>714</v>
      </c>
    </row>
    <row r="660" spans="1:13" x14ac:dyDescent="0.25">
      <c r="A660" s="84">
        <v>1037</v>
      </c>
      <c r="B660" s="2" t="s">
        <v>308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1029</v>
      </c>
      <c r="J660" s="6">
        <f>Grupe!$K$8</f>
        <v>0</v>
      </c>
      <c r="K660" s="7">
        <f t="shared" ref="K660:K715" si="13">I660*(1-J660)</f>
        <v>1029</v>
      </c>
      <c r="L660" s="40">
        <f>Grupe!$K$9</f>
        <v>0</v>
      </c>
      <c r="M660" s="41">
        <f>Natasa[[#This Row],[Cijena s rabat 1. (€/km) ]]*(1-Natasa[[#This Row],[Rabat grupa 2. (%)]])</f>
        <v>1029</v>
      </c>
    </row>
    <row r="661" spans="1:13" x14ac:dyDescent="0.25">
      <c r="A661" s="84">
        <v>1037</v>
      </c>
      <c r="B661" s="2" t="s">
        <v>308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1244</v>
      </c>
      <c r="J661" s="6">
        <f>Grupe!$K$8</f>
        <v>0</v>
      </c>
      <c r="K661" s="7">
        <f t="shared" si="13"/>
        <v>1244</v>
      </c>
      <c r="L661" s="40">
        <f>Grupe!$K$9</f>
        <v>0</v>
      </c>
      <c r="M661" s="41">
        <f>Natasa[[#This Row],[Cijena s rabat 1. (€/km) ]]*(1-Natasa[[#This Row],[Rabat grupa 2. (%)]])</f>
        <v>1244</v>
      </c>
    </row>
    <row r="662" spans="1:13" x14ac:dyDescent="0.25">
      <c r="A662" s="84">
        <v>1037</v>
      </c>
      <c r="B662" s="2" t="s">
        <v>308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1640</v>
      </c>
      <c r="J662" s="6">
        <f>Grupe!$K$8</f>
        <v>0</v>
      </c>
      <c r="K662" s="7">
        <f t="shared" si="13"/>
        <v>1640</v>
      </c>
      <c r="L662" s="40">
        <f>Grupe!$K$9</f>
        <v>0</v>
      </c>
      <c r="M662" s="41">
        <f>Natasa[[#This Row],[Cijena s rabat 1. (€/km) ]]*(1-Natasa[[#This Row],[Rabat grupa 2. (%)]])</f>
        <v>1640</v>
      </c>
    </row>
    <row r="663" spans="1:13" x14ac:dyDescent="0.25">
      <c r="A663" s="84">
        <v>1037</v>
      </c>
      <c r="B663" s="2" t="s">
        <v>308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2245</v>
      </c>
      <c r="J663" s="6">
        <f>Grupe!$K$8</f>
        <v>0</v>
      </c>
      <c r="K663" s="7">
        <f t="shared" si="13"/>
        <v>2245</v>
      </c>
      <c r="L663" s="40">
        <f>Grupe!$K$9</f>
        <v>0</v>
      </c>
      <c r="M663" s="41">
        <f>Natasa[[#This Row],[Cijena s rabat 1. (€/km) ]]*(1-Natasa[[#This Row],[Rabat grupa 2. (%)]])</f>
        <v>2245</v>
      </c>
    </row>
    <row r="664" spans="1:13" x14ac:dyDescent="0.25">
      <c r="A664" s="84">
        <v>1037</v>
      </c>
      <c r="B664" s="2" t="s">
        <v>308</v>
      </c>
      <c r="C664" s="14" t="s">
        <v>340</v>
      </c>
      <c r="E664" s="15">
        <v>6</v>
      </c>
      <c r="F664" s="15">
        <v>50</v>
      </c>
      <c r="G664" s="44"/>
      <c r="H664" s="16">
        <v>63</v>
      </c>
      <c r="I664" s="110">
        <v>939</v>
      </c>
      <c r="J664" s="6">
        <f>Grupe!$K$8</f>
        <v>0</v>
      </c>
      <c r="K664" s="7">
        <f t="shared" si="13"/>
        <v>939</v>
      </c>
      <c r="L664" s="40">
        <f>Grupe!$K$9</f>
        <v>0</v>
      </c>
      <c r="M664" s="41">
        <f>Natasa[[#This Row],[Cijena s rabat 1. (€/km) ]]*(1-Natasa[[#This Row],[Rabat grupa 2. (%)]])</f>
        <v>939</v>
      </c>
    </row>
    <row r="665" spans="1:13" x14ac:dyDescent="0.25">
      <c r="A665" s="84">
        <v>1037</v>
      </c>
      <c r="B665" s="2" t="s">
        <v>308</v>
      </c>
      <c r="C665" s="14" t="s">
        <v>341</v>
      </c>
      <c r="E665" s="15">
        <v>6.4</v>
      </c>
      <c r="F665" s="15">
        <v>60</v>
      </c>
      <c r="G665" s="44"/>
      <c r="H665" s="16">
        <v>82</v>
      </c>
      <c r="I665" s="110">
        <v>1488</v>
      </c>
      <c r="J665" s="6">
        <f>Grupe!$K$8</f>
        <v>0</v>
      </c>
      <c r="K665" s="7">
        <f t="shared" si="13"/>
        <v>1488</v>
      </c>
      <c r="L665" s="40">
        <f>Grupe!$K$9</f>
        <v>0</v>
      </c>
      <c r="M665" s="41">
        <f>Natasa[[#This Row],[Cijena s rabat 1. (€/km) ]]*(1-Natasa[[#This Row],[Rabat grupa 2. (%)]])</f>
        <v>1488</v>
      </c>
    </row>
    <row r="666" spans="1:13" x14ac:dyDescent="0.25">
      <c r="A666" s="84">
        <v>1037</v>
      </c>
      <c r="B666" s="2" t="s">
        <v>308</v>
      </c>
      <c r="C666" s="14" t="s">
        <v>342</v>
      </c>
      <c r="E666" s="15">
        <v>6.9</v>
      </c>
      <c r="F666" s="15">
        <v>74</v>
      </c>
      <c r="G666" s="44"/>
      <c r="H666" s="16">
        <v>97</v>
      </c>
      <c r="I666" s="110">
        <v>1650</v>
      </c>
      <c r="J666" s="6">
        <f>Grupe!$K$8</f>
        <v>0</v>
      </c>
      <c r="K666" s="7">
        <f t="shared" si="13"/>
        <v>1650</v>
      </c>
      <c r="L666" s="40">
        <f>Grupe!$K$9</f>
        <v>0</v>
      </c>
      <c r="M666" s="41">
        <f>Natasa[[#This Row],[Cijena s rabat 1. (€/km) ]]*(1-Natasa[[#This Row],[Rabat grupa 2. (%)]])</f>
        <v>1650</v>
      </c>
    </row>
    <row r="667" spans="1:13" x14ac:dyDescent="0.25">
      <c r="A667" s="84">
        <v>1037</v>
      </c>
      <c r="B667" s="2" t="s">
        <v>308</v>
      </c>
      <c r="C667" s="14" t="s">
        <v>343</v>
      </c>
      <c r="E667" s="15">
        <v>7.8</v>
      </c>
      <c r="F667" s="15">
        <v>89</v>
      </c>
      <c r="G667" s="44"/>
      <c r="H667" s="16">
        <v>121</v>
      </c>
      <c r="I667" s="110">
        <v>2231</v>
      </c>
      <c r="J667" s="6">
        <f>Grupe!$K$8</f>
        <v>0</v>
      </c>
      <c r="K667" s="7">
        <f t="shared" si="13"/>
        <v>2231</v>
      </c>
      <c r="L667" s="40">
        <f>Grupe!$K$9</f>
        <v>0</v>
      </c>
      <c r="M667" s="41">
        <f>Natasa[[#This Row],[Cijena s rabat 1. (€/km) ]]*(1-Natasa[[#This Row],[Rabat grupa 2. (%)]])</f>
        <v>2231</v>
      </c>
    </row>
    <row r="668" spans="1:13" x14ac:dyDescent="0.25">
      <c r="A668" s="84">
        <v>1037</v>
      </c>
      <c r="B668" s="2" t="s">
        <v>308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1241</v>
      </c>
      <c r="J668" s="6">
        <f>Grupe!$K$8</f>
        <v>0</v>
      </c>
      <c r="K668" s="7">
        <f t="shared" si="13"/>
        <v>1241</v>
      </c>
      <c r="L668" s="40">
        <f>Grupe!$K$9</f>
        <v>0</v>
      </c>
      <c r="M668" s="41">
        <f>Natasa[[#This Row],[Cijena s rabat 1. (€/km) ]]*(1-Natasa[[#This Row],[Rabat grupa 2. (%)]])</f>
        <v>1241</v>
      </c>
    </row>
    <row r="669" spans="1:13" x14ac:dyDescent="0.25">
      <c r="A669" s="84">
        <v>1037</v>
      </c>
      <c r="B669" s="2" t="s">
        <v>308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1894</v>
      </c>
      <c r="J669" s="6">
        <f>Grupe!$K$8</f>
        <v>0</v>
      </c>
      <c r="K669" s="7">
        <f t="shared" si="13"/>
        <v>1894</v>
      </c>
      <c r="L669" s="40">
        <f>Grupe!$K$9</f>
        <v>0</v>
      </c>
      <c r="M669" s="41">
        <f>Natasa[[#This Row],[Cijena s rabat 1. (€/km) ]]*(1-Natasa[[#This Row],[Rabat grupa 2. (%)]])</f>
        <v>1894</v>
      </c>
    </row>
    <row r="670" spans="1:13" x14ac:dyDescent="0.25">
      <c r="A670" s="84">
        <v>1037</v>
      </c>
      <c r="B670" s="2" t="s">
        <v>308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2465</v>
      </c>
      <c r="J670" s="6">
        <f>Grupe!$K$8</f>
        <v>0</v>
      </c>
      <c r="K670" s="7">
        <f t="shared" si="13"/>
        <v>2465</v>
      </c>
      <c r="L670" s="40">
        <f>Grupe!$K$9</f>
        <v>0</v>
      </c>
      <c r="M670" s="41">
        <f>Natasa[[#This Row],[Cijena s rabat 1. (€/km) ]]*(1-Natasa[[#This Row],[Rabat grupa 2. (%)]])</f>
        <v>2465</v>
      </c>
    </row>
    <row r="671" spans="1:13" x14ac:dyDescent="0.25">
      <c r="A671" s="84">
        <v>1037</v>
      </c>
      <c r="B671" s="2" t="s">
        <v>308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3174</v>
      </c>
      <c r="J671" s="6">
        <f>Grupe!$K$8</f>
        <v>0</v>
      </c>
      <c r="K671" s="7">
        <f t="shared" si="13"/>
        <v>3174</v>
      </c>
      <c r="L671" s="40">
        <f>Grupe!$K$9</f>
        <v>0</v>
      </c>
      <c r="M671" s="41">
        <f>Natasa[[#This Row],[Cijena s rabat 1. (€/km) ]]*(1-Natasa[[#This Row],[Rabat grupa 2. (%)]])</f>
        <v>3174</v>
      </c>
    </row>
    <row r="672" spans="1:13" x14ac:dyDescent="0.25">
      <c r="A672" s="84">
        <v>1038</v>
      </c>
      <c r="B672" s="2" t="s">
        <v>344</v>
      </c>
      <c r="C672" s="14" t="s">
        <v>346</v>
      </c>
      <c r="D672" s="2" t="s">
        <v>345</v>
      </c>
      <c r="E672" s="15">
        <v>5.0999999999999996</v>
      </c>
      <c r="F672" s="15">
        <v>28</v>
      </c>
      <c r="G672" s="44"/>
      <c r="H672" s="16">
        <v>44</v>
      </c>
      <c r="I672" s="110">
        <v>1052.3594069906228</v>
      </c>
      <c r="J672" s="6">
        <f>Grupe!$K$8</f>
        <v>0</v>
      </c>
      <c r="K672" s="7">
        <f t="shared" si="13"/>
        <v>1052.3594069906228</v>
      </c>
      <c r="L672" s="40">
        <f>Grupe!$K$9</f>
        <v>0</v>
      </c>
      <c r="M672" s="41">
        <f>Natasa[[#This Row],[Cijena s rabat 1. (€/km) ]]*(1-Natasa[[#This Row],[Rabat grupa 2. (%)]])</f>
        <v>1052.3594069906228</v>
      </c>
    </row>
    <row r="673" spans="1:13" x14ac:dyDescent="0.25">
      <c r="A673" s="84">
        <v>1038</v>
      </c>
      <c r="B673" s="2" t="s">
        <v>344</v>
      </c>
      <c r="C673" s="14" t="s">
        <v>347</v>
      </c>
      <c r="D673" s="2" t="s">
        <v>345</v>
      </c>
      <c r="E673" s="15">
        <v>5.7</v>
      </c>
      <c r="F673" s="15">
        <v>44</v>
      </c>
      <c r="G673" s="44"/>
      <c r="H673" s="16">
        <v>56</v>
      </c>
      <c r="I673" s="110">
        <v>1308.0246371552159</v>
      </c>
      <c r="J673" s="6">
        <f>Grupe!$K$8</f>
        <v>0</v>
      </c>
      <c r="K673" s="7">
        <f t="shared" si="13"/>
        <v>1308.0246371552159</v>
      </c>
      <c r="L673" s="40">
        <f>Grupe!$K$9</f>
        <v>0</v>
      </c>
      <c r="M673" s="41">
        <f>Natasa[[#This Row],[Cijena s rabat 1. (€/km) ]]*(1-Natasa[[#This Row],[Rabat grupa 2. (%)]])</f>
        <v>1308.0246371552159</v>
      </c>
    </row>
    <row r="674" spans="1:13" x14ac:dyDescent="0.25">
      <c r="A674" s="84">
        <v>1038</v>
      </c>
      <c r="B674" s="2" t="s">
        <v>344</v>
      </c>
      <c r="C674" s="14" t="s">
        <v>348</v>
      </c>
      <c r="D674" s="2" t="s">
        <v>345</v>
      </c>
      <c r="E674" s="15">
        <v>6.6</v>
      </c>
      <c r="F674" s="15">
        <v>57</v>
      </c>
      <c r="G674" s="44"/>
      <c r="H674" s="16">
        <v>71</v>
      </c>
      <c r="I674" s="110">
        <v>1546.9037663494062</v>
      </c>
      <c r="J674" s="6">
        <f>Grupe!$K$8</f>
        <v>0</v>
      </c>
      <c r="K674" s="7">
        <f t="shared" si="13"/>
        <v>1546.9037663494062</v>
      </c>
      <c r="L674" s="40">
        <f>Grupe!$K$9</f>
        <v>0</v>
      </c>
      <c r="M674" s="41">
        <f>Natasa[[#This Row],[Cijena s rabat 1. (€/km) ]]*(1-Natasa[[#This Row],[Rabat grupa 2. (%)]])</f>
        <v>1546.9037663494062</v>
      </c>
    </row>
    <row r="675" spans="1:13" x14ac:dyDescent="0.25">
      <c r="A675" s="84">
        <v>1038</v>
      </c>
      <c r="B675" s="2" t="s">
        <v>344</v>
      </c>
      <c r="C675" s="14" t="s">
        <v>349</v>
      </c>
      <c r="D675" s="2" t="s">
        <v>345</v>
      </c>
      <c r="E675" s="15">
        <v>7.4</v>
      </c>
      <c r="F675" s="15">
        <v>63</v>
      </c>
      <c r="G675" s="44"/>
      <c r="H675" s="16">
        <v>82</v>
      </c>
      <c r="I675" s="110">
        <v>2028.5357403463415</v>
      </c>
      <c r="J675" s="6">
        <f>Grupe!$K$8</f>
        <v>0</v>
      </c>
      <c r="K675" s="7">
        <f t="shared" si="13"/>
        <v>2028.5357403463415</v>
      </c>
      <c r="L675" s="40">
        <f>Grupe!$K$9</f>
        <v>0</v>
      </c>
      <c r="M675" s="41">
        <f>Natasa[[#This Row],[Cijena s rabat 1. (€/km) ]]*(1-Natasa[[#This Row],[Rabat grupa 2. (%)]])</f>
        <v>2028.5357403463415</v>
      </c>
    </row>
    <row r="676" spans="1:13" x14ac:dyDescent="0.25">
      <c r="A676" s="84">
        <v>1038</v>
      </c>
      <c r="B676" s="2" t="s">
        <v>344</v>
      </c>
      <c r="C676" s="14" t="s">
        <v>350</v>
      </c>
      <c r="D676" s="2" t="s">
        <v>345</v>
      </c>
      <c r="E676" s="15">
        <v>7.5</v>
      </c>
      <c r="F676" s="15">
        <v>68</v>
      </c>
      <c r="G676" s="44"/>
      <c r="H676" s="16">
        <v>99</v>
      </c>
      <c r="I676" s="110">
        <v>2483.3609165373359</v>
      </c>
      <c r="J676" s="6">
        <f>Grupe!$K$8</f>
        <v>0</v>
      </c>
      <c r="K676" s="7">
        <f t="shared" si="13"/>
        <v>2483.3609165373359</v>
      </c>
      <c r="L676" s="40">
        <f>Grupe!$K$9</f>
        <v>0</v>
      </c>
      <c r="M676" s="41">
        <f>Natasa[[#This Row],[Cijena s rabat 1. (€/km) ]]*(1-Natasa[[#This Row],[Rabat grupa 2. (%)]])</f>
        <v>2483.3609165373359</v>
      </c>
    </row>
    <row r="677" spans="1:13" x14ac:dyDescent="0.25">
      <c r="A677" s="84">
        <v>1038</v>
      </c>
      <c r="B677" s="2" t="s">
        <v>344</v>
      </c>
      <c r="C677" s="14" t="s">
        <v>351</v>
      </c>
      <c r="D677" s="2" t="s">
        <v>345</v>
      </c>
      <c r="E677" s="15">
        <v>6.6</v>
      </c>
      <c r="F677" s="15">
        <v>45</v>
      </c>
      <c r="G677" s="44"/>
      <c r="H677" s="16">
        <v>66</v>
      </c>
      <c r="I677" s="110">
        <v>1389.2963768202205</v>
      </c>
      <c r="J677" s="6">
        <f>Grupe!$K$8</f>
        <v>0</v>
      </c>
      <c r="K677" s="7">
        <f t="shared" si="13"/>
        <v>1389.2963768202205</v>
      </c>
      <c r="L677" s="40">
        <f>Grupe!$K$9</f>
        <v>0</v>
      </c>
      <c r="M677" s="41">
        <f>Natasa[[#This Row],[Cijena s rabat 1. (€/km) ]]*(1-Natasa[[#This Row],[Rabat grupa 2. (%)]])</f>
        <v>1389.2963768202205</v>
      </c>
    </row>
    <row r="678" spans="1:13" x14ac:dyDescent="0.25">
      <c r="A678" s="84">
        <v>1038</v>
      </c>
      <c r="B678" s="2" t="s">
        <v>344</v>
      </c>
      <c r="C678" s="14" t="s">
        <v>352</v>
      </c>
      <c r="D678" s="2" t="s">
        <v>345</v>
      </c>
      <c r="E678" s="15">
        <v>7.5</v>
      </c>
      <c r="F678" s="15">
        <v>54</v>
      </c>
      <c r="G678" s="44"/>
      <c r="H678" s="16">
        <v>80</v>
      </c>
      <c r="I678" s="110">
        <v>1728.0850963094613</v>
      </c>
      <c r="J678" s="6">
        <f>Grupe!$K$8</f>
        <v>0</v>
      </c>
      <c r="K678" s="7">
        <f t="shared" si="13"/>
        <v>1728.0850963094613</v>
      </c>
      <c r="L678" s="40">
        <f>Grupe!$K$9</f>
        <v>0</v>
      </c>
      <c r="M678" s="41">
        <f>Natasa[[#This Row],[Cijena s rabat 1. (€/km) ]]*(1-Natasa[[#This Row],[Rabat grupa 2. (%)]])</f>
        <v>1728.0850963094613</v>
      </c>
    </row>
    <row r="679" spans="1:13" x14ac:dyDescent="0.25">
      <c r="A679" s="84">
        <v>1038</v>
      </c>
      <c r="B679" s="2" t="s">
        <v>344</v>
      </c>
      <c r="C679" s="14" t="s">
        <v>353</v>
      </c>
      <c r="D679" s="2" t="s">
        <v>345</v>
      </c>
      <c r="E679" s="15">
        <v>8.5</v>
      </c>
      <c r="F679" s="15">
        <v>67</v>
      </c>
      <c r="G679" s="44"/>
      <c r="H679" s="16">
        <v>101</v>
      </c>
      <c r="I679" s="110">
        <v>2080.0051615153393</v>
      </c>
      <c r="J679" s="6">
        <f>Grupe!$K$8</f>
        <v>0</v>
      </c>
      <c r="K679" s="7">
        <f t="shared" si="13"/>
        <v>2080.0051615153393</v>
      </c>
      <c r="L679" s="40">
        <f>Grupe!$K$9</f>
        <v>0</v>
      </c>
      <c r="M679" s="41">
        <f>Natasa[[#This Row],[Cijena s rabat 1. (€/km) ]]*(1-Natasa[[#This Row],[Rabat grupa 2. (%)]])</f>
        <v>2080.0051615153393</v>
      </c>
    </row>
    <row r="680" spans="1:13" x14ac:dyDescent="0.25">
      <c r="A680" s="84">
        <v>1038</v>
      </c>
      <c r="B680" s="2" t="s">
        <v>344</v>
      </c>
      <c r="C680" s="14" t="s">
        <v>354</v>
      </c>
      <c r="D680" s="2" t="s">
        <v>345</v>
      </c>
      <c r="E680" s="15">
        <v>7.2</v>
      </c>
      <c r="F680" s="15">
        <v>52</v>
      </c>
      <c r="G680" s="44"/>
      <c r="H680" s="16">
        <v>79</v>
      </c>
      <c r="I680" s="110">
        <v>1414</v>
      </c>
      <c r="J680" s="6">
        <f>Grupe!$K$8</f>
        <v>0</v>
      </c>
      <c r="K680" s="7">
        <f t="shared" si="13"/>
        <v>1414</v>
      </c>
      <c r="L680" s="40">
        <f>Grupe!$K$9</f>
        <v>0</v>
      </c>
      <c r="M680" s="41">
        <f>Natasa[[#This Row],[Cijena s rabat 1. (€/km) ]]*(1-Natasa[[#This Row],[Rabat grupa 2. (%)]])</f>
        <v>1414</v>
      </c>
    </row>
    <row r="681" spans="1:13" x14ac:dyDescent="0.25">
      <c r="A681" s="84">
        <v>1038</v>
      </c>
      <c r="B681" s="2" t="s">
        <v>344</v>
      </c>
      <c r="C681" s="14" t="s">
        <v>355</v>
      </c>
      <c r="D681" s="2" t="s">
        <v>345</v>
      </c>
      <c r="E681" s="15">
        <v>8.6</v>
      </c>
      <c r="F681" s="15">
        <v>67</v>
      </c>
      <c r="G681" s="44"/>
      <c r="H681" s="16">
        <v>106</v>
      </c>
      <c r="I681" s="110">
        <v>1901</v>
      </c>
      <c r="J681" s="6">
        <f>Grupe!$K$8</f>
        <v>0</v>
      </c>
      <c r="K681" s="7">
        <f t="shared" si="13"/>
        <v>1901</v>
      </c>
      <c r="L681" s="40">
        <f>Grupe!$K$9</f>
        <v>0</v>
      </c>
      <c r="M681" s="41">
        <f>Natasa[[#This Row],[Cijena s rabat 1. (€/km) ]]*(1-Natasa[[#This Row],[Rabat grupa 2. (%)]])</f>
        <v>1901</v>
      </c>
    </row>
    <row r="682" spans="1:13" x14ac:dyDescent="0.25">
      <c r="A682" s="84">
        <v>1038</v>
      </c>
      <c r="B682" s="2" t="s">
        <v>344</v>
      </c>
      <c r="C682" s="14" t="s">
        <v>356</v>
      </c>
      <c r="D682" s="2" t="s">
        <v>345</v>
      </c>
      <c r="E682" s="15">
        <v>9.3000000000000007</v>
      </c>
      <c r="F682" s="15">
        <v>83</v>
      </c>
      <c r="G682" s="44"/>
      <c r="H682" s="16">
        <v>126</v>
      </c>
      <c r="I682" s="110">
        <v>2341</v>
      </c>
      <c r="J682" s="6">
        <f>Grupe!$K$8</f>
        <v>0</v>
      </c>
      <c r="K682" s="7">
        <f t="shared" si="13"/>
        <v>2341</v>
      </c>
      <c r="L682" s="40">
        <f>Grupe!$K$9</f>
        <v>0</v>
      </c>
      <c r="M682" s="41">
        <f>Natasa[[#This Row],[Cijena s rabat 1. (€/km) ]]*(1-Natasa[[#This Row],[Rabat grupa 2. (%)]])</f>
        <v>2341</v>
      </c>
    </row>
    <row r="683" spans="1:13" x14ac:dyDescent="0.25">
      <c r="A683" s="84">
        <v>1038</v>
      </c>
      <c r="B683" s="2" t="s">
        <v>344</v>
      </c>
      <c r="C683" s="14" t="s">
        <v>357</v>
      </c>
      <c r="D683" s="2" t="s">
        <v>345</v>
      </c>
      <c r="E683" s="15">
        <v>12</v>
      </c>
      <c r="F683" s="15">
        <v>112</v>
      </c>
      <c r="G683" s="44"/>
      <c r="H683" s="16">
        <v>186</v>
      </c>
      <c r="I683" s="110">
        <v>4379</v>
      </c>
      <c r="J683" s="6">
        <f>Grupe!$K$8</f>
        <v>0</v>
      </c>
      <c r="K683" s="7">
        <f t="shared" si="13"/>
        <v>4379</v>
      </c>
      <c r="L683" s="40">
        <f>Grupe!$K$9</f>
        <v>0</v>
      </c>
      <c r="M683" s="41">
        <f>Natasa[[#This Row],[Cijena s rabat 1. (€/km) ]]*(1-Natasa[[#This Row],[Rabat grupa 2. (%)]])</f>
        <v>4379</v>
      </c>
    </row>
    <row r="684" spans="1:13" x14ac:dyDescent="0.25">
      <c r="A684" s="84">
        <v>1038</v>
      </c>
      <c r="B684" s="2" t="s">
        <v>344</v>
      </c>
      <c r="C684" s="14" t="s">
        <v>358</v>
      </c>
      <c r="D684" s="2" t="s">
        <v>345</v>
      </c>
      <c r="E684" s="15">
        <v>13.2</v>
      </c>
      <c r="F684" s="15">
        <v>132</v>
      </c>
      <c r="G684" s="44"/>
      <c r="H684" s="16">
        <v>232</v>
      </c>
      <c r="I684" s="110">
        <v>5564</v>
      </c>
      <c r="J684" s="6">
        <f>Grupe!$K$8</f>
        <v>0</v>
      </c>
      <c r="K684" s="7">
        <f t="shared" si="13"/>
        <v>5564</v>
      </c>
      <c r="L684" s="40">
        <f>Grupe!$K$9</f>
        <v>0</v>
      </c>
      <c r="M684" s="41">
        <f>Natasa[[#This Row],[Cijena s rabat 1. (€/km) ]]*(1-Natasa[[#This Row],[Rabat grupa 2. (%)]])</f>
        <v>5564</v>
      </c>
    </row>
    <row r="685" spans="1:13" x14ac:dyDescent="0.25">
      <c r="A685" s="84">
        <v>1038</v>
      </c>
      <c r="B685" s="2" t="s">
        <v>344</v>
      </c>
      <c r="C685" s="14" t="s">
        <v>359</v>
      </c>
      <c r="D685" s="2" t="s">
        <v>345</v>
      </c>
      <c r="E685" s="15">
        <v>15.4</v>
      </c>
      <c r="F685" s="15">
        <v>196</v>
      </c>
      <c r="G685" s="44"/>
      <c r="H685" s="16">
        <v>313</v>
      </c>
      <c r="I685" s="110">
        <v>6313</v>
      </c>
      <c r="J685" s="6">
        <f>Grupe!$K$8</f>
        <v>0</v>
      </c>
      <c r="K685" s="7">
        <f t="shared" si="13"/>
        <v>6313</v>
      </c>
      <c r="L685" s="40">
        <f>Grupe!$K$9</f>
        <v>0</v>
      </c>
      <c r="M685" s="41">
        <f>Natasa[[#This Row],[Cijena s rabat 1. (€/km) ]]*(1-Natasa[[#This Row],[Rabat grupa 2. (%)]])</f>
        <v>6313</v>
      </c>
    </row>
    <row r="686" spans="1:13" x14ac:dyDescent="0.25">
      <c r="A686" s="84">
        <v>1038</v>
      </c>
      <c r="B686" s="2" t="s">
        <v>344</v>
      </c>
      <c r="C686" s="14" t="s">
        <v>360</v>
      </c>
      <c r="D686" s="2" t="s">
        <v>345</v>
      </c>
      <c r="E686" s="15">
        <v>7.7</v>
      </c>
      <c r="F686" s="15">
        <v>68</v>
      </c>
      <c r="G686" s="44"/>
      <c r="H686" s="16">
        <v>96</v>
      </c>
      <c r="I686" s="110">
        <v>1751</v>
      </c>
      <c r="J686" s="6">
        <f>Grupe!$K$8</f>
        <v>0</v>
      </c>
      <c r="K686" s="7">
        <f t="shared" si="13"/>
        <v>1751</v>
      </c>
      <c r="L686" s="40">
        <f>Grupe!$K$9</f>
        <v>0</v>
      </c>
      <c r="M686" s="41">
        <f>Natasa[[#This Row],[Cijena s rabat 1. (€/km) ]]*(1-Natasa[[#This Row],[Rabat grupa 2. (%)]])</f>
        <v>1751</v>
      </c>
    </row>
    <row r="687" spans="1:13" x14ac:dyDescent="0.25">
      <c r="A687" s="84">
        <v>1038</v>
      </c>
      <c r="B687" s="2" t="s">
        <v>344</v>
      </c>
      <c r="C687" s="14" t="s">
        <v>361</v>
      </c>
      <c r="D687" s="2" t="s">
        <v>345</v>
      </c>
      <c r="E687" s="15">
        <v>9.3000000000000007</v>
      </c>
      <c r="F687" s="15">
        <v>85</v>
      </c>
      <c r="G687" s="44"/>
      <c r="H687" s="16">
        <v>132</v>
      </c>
      <c r="I687" s="110">
        <v>2705</v>
      </c>
      <c r="J687" s="6">
        <f>Grupe!$K$8</f>
        <v>0</v>
      </c>
      <c r="K687" s="7">
        <f t="shared" si="13"/>
        <v>2705</v>
      </c>
      <c r="L687" s="40">
        <f>Grupe!$K$9</f>
        <v>0</v>
      </c>
      <c r="M687" s="41">
        <f>Natasa[[#This Row],[Cijena s rabat 1. (€/km) ]]*(1-Natasa[[#This Row],[Rabat grupa 2. (%)]])</f>
        <v>2705</v>
      </c>
    </row>
    <row r="688" spans="1:13" x14ac:dyDescent="0.25">
      <c r="A688" s="84">
        <v>1038</v>
      </c>
      <c r="B688" s="2" t="s">
        <v>344</v>
      </c>
      <c r="C688" s="14" t="s">
        <v>362</v>
      </c>
      <c r="D688" s="2" t="s">
        <v>345</v>
      </c>
      <c r="E688" s="15">
        <v>9.8000000000000007</v>
      </c>
      <c r="F688" s="15">
        <v>124</v>
      </c>
      <c r="G688" s="44"/>
      <c r="H688" s="16">
        <v>164</v>
      </c>
      <c r="I688" s="110">
        <v>2794</v>
      </c>
      <c r="J688" s="6">
        <f>Grupe!$K$8</f>
        <v>0</v>
      </c>
      <c r="K688" s="7">
        <f t="shared" si="13"/>
        <v>2794</v>
      </c>
      <c r="L688" s="40">
        <f>Grupe!$K$9</f>
        <v>0</v>
      </c>
      <c r="M688" s="41">
        <f>Natasa[[#This Row],[Cijena s rabat 1. (€/km) ]]*(1-Natasa[[#This Row],[Rabat grupa 2. (%)]])</f>
        <v>2794</v>
      </c>
    </row>
    <row r="689" spans="1:13" x14ac:dyDescent="0.25">
      <c r="A689" s="84">
        <v>1038</v>
      </c>
      <c r="B689" s="2" t="s">
        <v>344</v>
      </c>
      <c r="C689" s="14" t="s">
        <v>363</v>
      </c>
      <c r="D689" s="2" t="s">
        <v>345</v>
      </c>
      <c r="E689" s="15">
        <v>11.6</v>
      </c>
      <c r="F689" s="15">
        <v>145</v>
      </c>
      <c r="G689" s="44"/>
      <c r="H689" s="16">
        <v>251</v>
      </c>
      <c r="I689" s="110">
        <v>5635</v>
      </c>
      <c r="J689" s="6">
        <f>Grupe!$K$8</f>
        <v>0</v>
      </c>
      <c r="K689" s="7">
        <f t="shared" si="13"/>
        <v>5635</v>
      </c>
      <c r="L689" s="40">
        <f>Grupe!$K$9</f>
        <v>0</v>
      </c>
      <c r="M689" s="41">
        <f>Natasa[[#This Row],[Cijena s rabat 1. (€/km) ]]*(1-Natasa[[#This Row],[Rabat grupa 2. (%)]])</f>
        <v>5635</v>
      </c>
    </row>
    <row r="690" spans="1:13" x14ac:dyDescent="0.25">
      <c r="A690" s="84">
        <v>1039</v>
      </c>
      <c r="B690" s="2" t="s">
        <v>364</v>
      </c>
      <c r="C690" s="14" t="s">
        <v>366</v>
      </c>
      <c r="D690" s="2" t="s">
        <v>365</v>
      </c>
      <c r="E690" s="15">
        <v>5</v>
      </c>
      <c r="F690" s="15">
        <v>17.5</v>
      </c>
      <c r="G690" s="50"/>
      <c r="H690" s="16">
        <v>35</v>
      </c>
      <c r="I690" s="110">
        <v>475</v>
      </c>
      <c r="J690" s="6">
        <f>Grupe!$K$8</f>
        <v>0</v>
      </c>
      <c r="K690" s="7">
        <f t="shared" si="13"/>
        <v>475</v>
      </c>
      <c r="L690" s="40">
        <f>Grupe!$K$9</f>
        <v>0</v>
      </c>
      <c r="M690" s="41">
        <f>Natasa[[#This Row],[Cijena s rabat 1. (€/km) ]]*(1-Natasa[[#This Row],[Rabat grupa 2. (%)]])</f>
        <v>475</v>
      </c>
    </row>
    <row r="691" spans="1:13" x14ac:dyDescent="0.25">
      <c r="A691" s="84">
        <v>1039</v>
      </c>
      <c r="B691" s="2" t="s">
        <v>364</v>
      </c>
      <c r="C691" s="14" t="s">
        <v>367</v>
      </c>
      <c r="D691" s="2" t="s">
        <v>365</v>
      </c>
      <c r="E691" s="15">
        <v>5.08</v>
      </c>
      <c r="F691" s="15">
        <v>17.5</v>
      </c>
      <c r="G691" s="51"/>
      <c r="H691" s="16">
        <v>35</v>
      </c>
      <c r="I691" s="110">
        <v>504</v>
      </c>
      <c r="J691" s="6">
        <f>Grupe!$K$8</f>
        <v>0</v>
      </c>
      <c r="K691" s="7">
        <f t="shared" si="13"/>
        <v>504</v>
      </c>
      <c r="L691" s="40">
        <f>Grupe!$K$9</f>
        <v>0</v>
      </c>
      <c r="M691" s="41">
        <f>Natasa[[#This Row],[Cijena s rabat 1. (€/km) ]]*(1-Natasa[[#This Row],[Rabat grupa 2. (%)]])</f>
        <v>504</v>
      </c>
    </row>
    <row r="692" spans="1:13" x14ac:dyDescent="0.25">
      <c r="A692" s="84">
        <v>1039</v>
      </c>
      <c r="B692" s="2" t="s">
        <v>364</v>
      </c>
      <c r="C692" s="14" t="s">
        <v>368</v>
      </c>
      <c r="D692" s="2" t="s">
        <v>365</v>
      </c>
      <c r="E692" s="15">
        <v>5.9</v>
      </c>
      <c r="F692" s="15">
        <v>19.8</v>
      </c>
      <c r="G692" s="44"/>
      <c r="H692" s="16">
        <v>36</v>
      </c>
      <c r="I692" s="110">
        <v>566</v>
      </c>
      <c r="J692" s="6">
        <f>Grupe!$K$8</f>
        <v>0</v>
      </c>
      <c r="K692" s="7">
        <f t="shared" si="13"/>
        <v>566</v>
      </c>
      <c r="L692" s="40">
        <f>Grupe!$K$9</f>
        <v>0</v>
      </c>
      <c r="M692" s="41">
        <f>Natasa[[#This Row],[Cijena s rabat 1. (€/km) ]]*(1-Natasa[[#This Row],[Rabat grupa 2. (%)]])</f>
        <v>566</v>
      </c>
    </row>
    <row r="693" spans="1:13" x14ac:dyDescent="0.25">
      <c r="A693" s="84">
        <v>1039</v>
      </c>
      <c r="B693" s="2" t="s">
        <v>364</v>
      </c>
      <c r="C693" s="14" t="s">
        <v>369</v>
      </c>
      <c r="D693" s="2" t="s">
        <v>365</v>
      </c>
      <c r="E693" s="15">
        <v>6.4</v>
      </c>
      <c r="F693" s="15">
        <v>30</v>
      </c>
      <c r="G693" s="44"/>
      <c r="H693" s="16">
        <v>46</v>
      </c>
      <c r="I693" s="110">
        <v>963</v>
      </c>
      <c r="J693" s="6">
        <f>Grupe!$K$8</f>
        <v>0</v>
      </c>
      <c r="K693" s="7">
        <f t="shared" si="13"/>
        <v>963</v>
      </c>
      <c r="L693" s="40">
        <f>Grupe!$K$9</f>
        <v>0</v>
      </c>
      <c r="M693" s="41">
        <f>Natasa[[#This Row],[Cijena s rabat 1. (€/km) ]]*(1-Natasa[[#This Row],[Rabat grupa 2. (%)]])</f>
        <v>963</v>
      </c>
    </row>
    <row r="694" spans="1:13" x14ac:dyDescent="0.25">
      <c r="A694" s="84">
        <v>1039</v>
      </c>
      <c r="B694" s="2" t="s">
        <v>364</v>
      </c>
      <c r="C694" s="14" t="s">
        <v>370</v>
      </c>
      <c r="D694" s="2" t="s">
        <v>365</v>
      </c>
      <c r="E694" s="15">
        <v>4.9000000000000004</v>
      </c>
      <c r="F694" s="15">
        <v>11</v>
      </c>
      <c r="G694" s="44"/>
      <c r="H694" s="16">
        <v>25</v>
      </c>
      <c r="I694" s="110">
        <v>684</v>
      </c>
      <c r="J694" s="6">
        <f>Grupe!$K$8</f>
        <v>0</v>
      </c>
      <c r="K694" s="7">
        <f t="shared" si="13"/>
        <v>684</v>
      </c>
      <c r="L694" s="40">
        <f>Grupe!$K$9</f>
        <v>0</v>
      </c>
      <c r="M694" s="41">
        <f>Natasa[[#This Row],[Cijena s rabat 1. (€/km) ]]*(1-Natasa[[#This Row],[Rabat grupa 2. (%)]])</f>
        <v>684</v>
      </c>
    </row>
    <row r="695" spans="1:13" x14ac:dyDescent="0.25">
      <c r="A695" s="84">
        <v>1039</v>
      </c>
      <c r="B695" s="2" t="s">
        <v>364</v>
      </c>
      <c r="C695" s="14" t="s">
        <v>371</v>
      </c>
      <c r="D695" s="2" t="s">
        <v>365</v>
      </c>
      <c r="E695" s="15">
        <v>5</v>
      </c>
      <c r="F695" s="15">
        <v>12</v>
      </c>
      <c r="G695" s="44"/>
      <c r="H695" s="16">
        <v>25</v>
      </c>
      <c r="I695" s="110">
        <v>816</v>
      </c>
      <c r="J695" s="6">
        <f>Grupe!$K$8</f>
        <v>0</v>
      </c>
      <c r="K695" s="7">
        <f t="shared" si="13"/>
        <v>816</v>
      </c>
      <c r="L695" s="40">
        <f>Grupe!$K$9</f>
        <v>0</v>
      </c>
      <c r="M695" s="41">
        <f>Natasa[[#This Row],[Cijena s rabat 1. (€/km) ]]*(1-Natasa[[#This Row],[Rabat grupa 2. (%)]])</f>
        <v>816</v>
      </c>
    </row>
    <row r="696" spans="1:13" x14ac:dyDescent="0.25">
      <c r="A696" s="84">
        <v>1039</v>
      </c>
      <c r="B696" s="2" t="s">
        <v>364</v>
      </c>
      <c r="C696" s="14" t="s">
        <v>372</v>
      </c>
      <c r="D696" s="2" t="s">
        <v>365</v>
      </c>
      <c r="E696" s="15">
        <v>6.2</v>
      </c>
      <c r="F696" s="15">
        <v>18</v>
      </c>
      <c r="G696" s="44"/>
      <c r="H696" s="16">
        <v>39</v>
      </c>
      <c r="I696" s="110">
        <v>582</v>
      </c>
      <c r="J696" s="6">
        <f>Grupe!$K$8</f>
        <v>0</v>
      </c>
      <c r="K696" s="7">
        <f t="shared" si="13"/>
        <v>582</v>
      </c>
      <c r="L696" s="40">
        <f>Grupe!$K$9</f>
        <v>0</v>
      </c>
      <c r="M696" s="41">
        <f>Natasa[[#This Row],[Cijena s rabat 1. (€/km) ]]*(1-Natasa[[#This Row],[Rabat grupa 2. (%)]])</f>
        <v>582</v>
      </c>
    </row>
    <row r="697" spans="1:13" x14ac:dyDescent="0.25">
      <c r="A697" s="84">
        <v>1039</v>
      </c>
      <c r="B697" s="2" t="s">
        <v>364</v>
      </c>
      <c r="C697" s="14" t="s">
        <v>373</v>
      </c>
      <c r="D697" s="2" t="s">
        <v>365</v>
      </c>
      <c r="E697" s="15">
        <v>6.2</v>
      </c>
      <c r="F697" s="15">
        <v>18</v>
      </c>
      <c r="G697" s="47"/>
      <c r="H697" s="16">
        <v>39</v>
      </c>
      <c r="I697" s="110">
        <v>611</v>
      </c>
      <c r="J697" s="6">
        <f>Grupe!$K$8</f>
        <v>0</v>
      </c>
      <c r="K697" s="7">
        <f t="shared" si="13"/>
        <v>611</v>
      </c>
      <c r="L697" s="40">
        <f>Grupe!$K$9</f>
        <v>0</v>
      </c>
      <c r="M697" s="41">
        <f>Natasa[[#This Row],[Cijena s rabat 1. (€/km) ]]*(1-Natasa[[#This Row],[Rabat grupa 2. (%)]])</f>
        <v>611</v>
      </c>
    </row>
    <row r="698" spans="1:13" x14ac:dyDescent="0.25">
      <c r="A698" s="84">
        <v>1039</v>
      </c>
      <c r="B698" s="2" t="s">
        <v>364</v>
      </c>
      <c r="C698" s="14" t="s">
        <v>374</v>
      </c>
      <c r="D698" s="2" t="s">
        <v>365</v>
      </c>
      <c r="E698" s="15">
        <v>6.5</v>
      </c>
      <c r="F698" s="15">
        <v>24</v>
      </c>
      <c r="G698" s="45"/>
      <c r="H698" s="16">
        <v>44</v>
      </c>
      <c r="I698" s="110">
        <v>804</v>
      </c>
      <c r="J698" s="6">
        <f>Grupe!$K$8</f>
        <v>0</v>
      </c>
      <c r="K698" s="7">
        <f t="shared" si="13"/>
        <v>804</v>
      </c>
      <c r="L698" s="40">
        <f>Grupe!$K$9</f>
        <v>0</v>
      </c>
      <c r="M698" s="41">
        <f>Natasa[[#This Row],[Cijena s rabat 1. (€/km) ]]*(1-Natasa[[#This Row],[Rabat grupa 2. (%)]])</f>
        <v>804</v>
      </c>
    </row>
    <row r="699" spans="1:13" x14ac:dyDescent="0.25">
      <c r="A699" s="84">
        <v>1039</v>
      </c>
      <c r="B699" s="2" t="s">
        <v>364</v>
      </c>
      <c r="C699" s="14" t="s">
        <v>375</v>
      </c>
      <c r="D699" s="2" t="s">
        <v>365</v>
      </c>
      <c r="E699" s="15">
        <v>6.5</v>
      </c>
      <c r="F699" s="15">
        <v>24</v>
      </c>
      <c r="G699" s="44"/>
      <c r="H699" s="16">
        <v>44</v>
      </c>
      <c r="I699" s="110">
        <v>837</v>
      </c>
      <c r="J699" s="6">
        <f>Grupe!$K$8</f>
        <v>0</v>
      </c>
      <c r="K699" s="7">
        <f t="shared" si="13"/>
        <v>837</v>
      </c>
      <c r="L699" s="40">
        <f>Grupe!$K$9</f>
        <v>0</v>
      </c>
      <c r="M699" s="41">
        <f>Natasa[[#This Row],[Cijena s rabat 1. (€/km) ]]*(1-Natasa[[#This Row],[Rabat grupa 2. (%)]])</f>
        <v>837</v>
      </c>
    </row>
    <row r="700" spans="1:13" x14ac:dyDescent="0.25">
      <c r="A700" s="84">
        <v>1039</v>
      </c>
      <c r="B700" s="2" t="s">
        <v>364</v>
      </c>
      <c r="C700" s="14" t="s">
        <v>376</v>
      </c>
      <c r="D700" s="2" t="s">
        <v>365</v>
      </c>
      <c r="E700" s="15">
        <v>6.9</v>
      </c>
      <c r="F700" s="15">
        <v>29</v>
      </c>
      <c r="G700" s="44"/>
      <c r="H700" s="16">
        <v>49</v>
      </c>
      <c r="I700" s="110">
        <v>987</v>
      </c>
      <c r="J700" s="6">
        <f>Grupe!$K$8</f>
        <v>0</v>
      </c>
      <c r="K700" s="7">
        <f t="shared" si="13"/>
        <v>987</v>
      </c>
      <c r="L700" s="40">
        <f>Grupe!$K$9</f>
        <v>0</v>
      </c>
      <c r="M700" s="41">
        <f>Natasa[[#This Row],[Cijena s rabat 1. (€/km) ]]*(1-Natasa[[#This Row],[Rabat grupa 2. (%)]])</f>
        <v>987</v>
      </c>
    </row>
    <row r="701" spans="1:13" x14ac:dyDescent="0.25">
      <c r="A701" s="84">
        <v>1039</v>
      </c>
      <c r="B701" s="2" t="s">
        <v>364</v>
      </c>
      <c r="C701" s="14" t="s">
        <v>377</v>
      </c>
      <c r="D701" s="2" t="s">
        <v>365</v>
      </c>
      <c r="E701" s="15">
        <v>6</v>
      </c>
      <c r="F701" s="15">
        <v>20</v>
      </c>
      <c r="G701" s="44"/>
      <c r="H701" s="16">
        <v>39</v>
      </c>
      <c r="I701" s="110">
        <v>868</v>
      </c>
      <c r="J701" s="6">
        <f>Grupe!$K$8</f>
        <v>0</v>
      </c>
      <c r="K701" s="7">
        <f t="shared" si="13"/>
        <v>868</v>
      </c>
      <c r="L701" s="40">
        <f>Grupe!$K$9</f>
        <v>0</v>
      </c>
      <c r="M701" s="41">
        <f>Natasa[[#This Row],[Cijena s rabat 1. (€/km) ]]*(1-Natasa[[#This Row],[Rabat grupa 2. (%)]])</f>
        <v>868</v>
      </c>
    </row>
    <row r="702" spans="1:13" x14ac:dyDescent="0.25">
      <c r="A702" s="84">
        <v>1039</v>
      </c>
      <c r="B702" s="2" t="s">
        <v>364</v>
      </c>
      <c r="C702" s="14" t="s">
        <v>378</v>
      </c>
      <c r="D702" s="2" t="s">
        <v>365</v>
      </c>
      <c r="E702" s="15">
        <v>6.5</v>
      </c>
      <c r="F702" s="15">
        <v>24</v>
      </c>
      <c r="G702" s="44"/>
      <c r="H702" s="16">
        <v>53</v>
      </c>
      <c r="I702" s="110">
        <v>1329.7893525403883</v>
      </c>
      <c r="J702" s="6">
        <f>Grupe!$K$8</f>
        <v>0</v>
      </c>
      <c r="K702" s="7">
        <f t="shared" si="13"/>
        <v>1329.7893525403883</v>
      </c>
      <c r="L702" s="40">
        <f>Grupe!$K$9</f>
        <v>0</v>
      </c>
      <c r="M702" s="41">
        <f>Natasa[[#This Row],[Cijena s rabat 1. (€/km) ]]*(1-Natasa[[#This Row],[Rabat grupa 2. (%)]])</f>
        <v>1329.7893525403883</v>
      </c>
    </row>
    <row r="703" spans="1:13" x14ac:dyDescent="0.25">
      <c r="A703" s="84">
        <v>1039</v>
      </c>
      <c r="B703" s="2" t="s">
        <v>364</v>
      </c>
      <c r="C703" s="14" t="s">
        <v>379</v>
      </c>
      <c r="D703" s="2" t="s">
        <v>365</v>
      </c>
      <c r="E703" s="15">
        <v>7.9</v>
      </c>
      <c r="F703" s="15">
        <v>44</v>
      </c>
      <c r="G703" s="44"/>
      <c r="H703" s="16">
        <v>81</v>
      </c>
      <c r="I703" s="110">
        <v>1402</v>
      </c>
      <c r="J703" s="6">
        <f>Grupe!$K$8</f>
        <v>0</v>
      </c>
      <c r="K703" s="7">
        <f t="shared" si="13"/>
        <v>1402</v>
      </c>
      <c r="L703" s="40">
        <f>Grupe!$K$9</f>
        <v>0</v>
      </c>
      <c r="M703" s="41">
        <f>Natasa[[#This Row],[Cijena s rabat 1. (€/km) ]]*(1-Natasa[[#This Row],[Rabat grupa 2. (%)]])</f>
        <v>1402</v>
      </c>
    </row>
    <row r="704" spans="1:13" x14ac:dyDescent="0.25">
      <c r="A704" s="84">
        <v>1039</v>
      </c>
      <c r="B704" s="2" t="s">
        <v>364</v>
      </c>
      <c r="C704" s="14" t="s">
        <v>380</v>
      </c>
      <c r="D704" s="2" t="s">
        <v>365</v>
      </c>
      <c r="E704" s="15">
        <v>7.5</v>
      </c>
      <c r="F704" s="15">
        <v>44</v>
      </c>
      <c r="G704" s="44"/>
      <c r="H704" s="16">
        <v>75</v>
      </c>
      <c r="I704" s="110">
        <v>954</v>
      </c>
      <c r="J704" s="6">
        <f>Grupe!$K$8</f>
        <v>0</v>
      </c>
      <c r="K704" s="7">
        <f t="shared" si="13"/>
        <v>954</v>
      </c>
      <c r="L704" s="40">
        <f>Grupe!$K$9</f>
        <v>0</v>
      </c>
      <c r="M704" s="41">
        <f>Natasa[[#This Row],[Cijena s rabat 1. (€/km) ]]*(1-Natasa[[#This Row],[Rabat grupa 2. (%)]])</f>
        <v>954</v>
      </c>
    </row>
    <row r="705" spans="1:13" x14ac:dyDescent="0.25">
      <c r="A705" s="84">
        <v>1040</v>
      </c>
      <c r="B705" s="2" t="s">
        <v>381</v>
      </c>
      <c r="C705" s="14" t="s">
        <v>383</v>
      </c>
      <c r="D705" s="2" t="s">
        <v>382</v>
      </c>
      <c r="E705" s="15">
        <v>7.5</v>
      </c>
      <c r="F705" s="15"/>
      <c r="G705" s="43"/>
      <c r="H705" s="16">
        <v>35</v>
      </c>
      <c r="I705" s="110">
        <v>1064</v>
      </c>
      <c r="J705" s="6">
        <f>Grupe!$K$8</f>
        <v>0</v>
      </c>
      <c r="K705" s="7">
        <f t="shared" si="13"/>
        <v>1064</v>
      </c>
      <c r="L705" s="40">
        <f>Grupe!$K$9</f>
        <v>0</v>
      </c>
      <c r="M705" s="41">
        <f>Natasa[[#This Row],[Cijena s rabat 1. (€/km) ]]*(1-Natasa[[#This Row],[Rabat grupa 2. (%)]])</f>
        <v>1064</v>
      </c>
    </row>
    <row r="706" spans="1:13" x14ac:dyDescent="0.25">
      <c r="A706" s="84">
        <v>1040</v>
      </c>
      <c r="B706" s="2" t="s">
        <v>381</v>
      </c>
      <c r="C706" s="14" t="s">
        <v>384</v>
      </c>
      <c r="D706" s="2" t="s">
        <v>382</v>
      </c>
      <c r="E706" s="15">
        <v>7.5</v>
      </c>
      <c r="F706" s="15"/>
      <c r="G706" s="47"/>
      <c r="H706" s="16">
        <v>35</v>
      </c>
      <c r="I706" s="110">
        <v>1502</v>
      </c>
      <c r="J706" s="6">
        <f>Grupe!$K$8</f>
        <v>0</v>
      </c>
      <c r="K706" s="7">
        <f t="shared" si="13"/>
        <v>1502</v>
      </c>
      <c r="L706" s="40">
        <f>Grupe!$K$9</f>
        <v>0</v>
      </c>
      <c r="M706" s="41">
        <f>Natasa[[#This Row],[Cijena s rabat 1. (€/km) ]]*(1-Natasa[[#This Row],[Rabat grupa 2. (%)]])</f>
        <v>1502</v>
      </c>
    </row>
    <row r="707" spans="1:13" x14ac:dyDescent="0.25">
      <c r="A707" s="84">
        <v>1040</v>
      </c>
      <c r="B707" s="2" t="s">
        <v>381</v>
      </c>
      <c r="C707" s="14" t="s">
        <v>385</v>
      </c>
      <c r="D707" s="2" t="s">
        <v>382</v>
      </c>
      <c r="E707" s="15">
        <v>7.5</v>
      </c>
      <c r="F707" s="15"/>
      <c r="G707" s="47"/>
      <c r="H707" s="16">
        <v>35</v>
      </c>
      <c r="I707" s="110">
        <v>1912</v>
      </c>
      <c r="J707" s="6">
        <f>Grupe!$K$8</f>
        <v>0</v>
      </c>
      <c r="K707" s="7">
        <f t="shared" si="13"/>
        <v>1912</v>
      </c>
      <c r="L707" s="40">
        <f>Grupe!$K$9</f>
        <v>0</v>
      </c>
      <c r="M707" s="41">
        <f>Natasa[[#This Row],[Cijena s rabat 1. (€/km) ]]*(1-Natasa[[#This Row],[Rabat grupa 2. (%)]])</f>
        <v>1912</v>
      </c>
    </row>
    <row r="708" spans="1:13" x14ac:dyDescent="0.25">
      <c r="A708" s="84">
        <v>1040</v>
      </c>
      <c r="B708" s="2" t="s">
        <v>381</v>
      </c>
      <c r="C708" s="14" t="s">
        <v>386</v>
      </c>
      <c r="D708" s="2" t="s">
        <v>382</v>
      </c>
      <c r="E708" s="15">
        <v>7.5</v>
      </c>
      <c r="F708" s="15"/>
      <c r="G708" s="47"/>
      <c r="H708" s="16">
        <v>35</v>
      </c>
      <c r="I708" s="110">
        <v>3548</v>
      </c>
      <c r="J708" s="6">
        <f>Grupe!$K$8</f>
        <v>0</v>
      </c>
      <c r="K708" s="7">
        <f t="shared" si="13"/>
        <v>3548</v>
      </c>
      <c r="L708" s="40">
        <f>Grupe!$K$9</f>
        <v>0</v>
      </c>
      <c r="M708" s="41">
        <f>Natasa[[#This Row],[Cijena s rabat 1. (€/km) ]]*(1-Natasa[[#This Row],[Rabat grupa 2. (%)]])</f>
        <v>3548</v>
      </c>
    </row>
    <row r="709" spans="1:13" s="25" customFormat="1" ht="28.35" customHeight="1" x14ac:dyDescent="0.25">
      <c r="A709" s="86">
        <v>1041</v>
      </c>
      <c r="B709" s="64" t="s">
        <v>381</v>
      </c>
      <c r="C709" s="65" t="s">
        <v>387</v>
      </c>
      <c r="D709" s="66" t="s">
        <v>421</v>
      </c>
      <c r="E709" s="67">
        <v>9.6999999999999993</v>
      </c>
      <c r="F709" s="67"/>
      <c r="G709" s="68"/>
      <c r="H709" s="69">
        <v>70</v>
      </c>
      <c r="I709" s="112">
        <v>988</v>
      </c>
      <c r="J709" s="70">
        <f>Grupe!$K$8</f>
        <v>0</v>
      </c>
      <c r="K709" s="71">
        <f t="shared" si="13"/>
        <v>988</v>
      </c>
      <c r="L709" s="72">
        <f>Grupe!$K$9</f>
        <v>0</v>
      </c>
      <c r="M709" s="73">
        <f>Natasa[[#This Row],[Cijena s rabat 1. (€/km) ]]*(1-Natasa[[#This Row],[Rabat grupa 2. (%)]])</f>
        <v>988</v>
      </c>
    </row>
    <row r="710" spans="1:13" s="25" customFormat="1" ht="28.35" customHeight="1" x14ac:dyDescent="0.25">
      <c r="A710" s="86">
        <v>1041</v>
      </c>
      <c r="B710" s="64" t="s">
        <v>381</v>
      </c>
      <c r="C710" s="65" t="s">
        <v>388</v>
      </c>
      <c r="D710" s="66" t="s">
        <v>421</v>
      </c>
      <c r="E710" s="67">
        <v>9.6999999999999993</v>
      </c>
      <c r="F710" s="67"/>
      <c r="G710" s="74"/>
      <c r="H710" s="69">
        <v>70</v>
      </c>
      <c r="I710" s="112">
        <v>1300</v>
      </c>
      <c r="J710" s="70">
        <f>Grupe!$K$8</f>
        <v>0</v>
      </c>
      <c r="K710" s="71">
        <f t="shared" si="13"/>
        <v>1300</v>
      </c>
      <c r="L710" s="72">
        <f>Grupe!$K$9</f>
        <v>0</v>
      </c>
      <c r="M710" s="73">
        <f>Natasa[[#This Row],[Cijena s rabat 1. (€/km) ]]*(1-Natasa[[#This Row],[Rabat grupa 2. (%)]])</f>
        <v>1300</v>
      </c>
    </row>
    <row r="711" spans="1:13" s="25" customFormat="1" ht="28.35" customHeight="1" x14ac:dyDescent="0.25">
      <c r="A711" s="86">
        <v>1041</v>
      </c>
      <c r="B711" s="64" t="s">
        <v>381</v>
      </c>
      <c r="C711" s="65" t="s">
        <v>389</v>
      </c>
      <c r="D711" s="66" t="s">
        <v>421</v>
      </c>
      <c r="E711" s="67">
        <v>9.6999999999999993</v>
      </c>
      <c r="F711" s="67"/>
      <c r="G711" s="74"/>
      <c r="H711" s="69">
        <v>70</v>
      </c>
      <c r="I711" s="112">
        <v>1987</v>
      </c>
      <c r="J711" s="70">
        <f>Grupe!$K$8</f>
        <v>0</v>
      </c>
      <c r="K711" s="71">
        <f t="shared" si="13"/>
        <v>1987</v>
      </c>
      <c r="L711" s="72">
        <f>Grupe!$K$9</f>
        <v>0</v>
      </c>
      <c r="M711" s="73">
        <f>Natasa[[#This Row],[Cijena s rabat 1. (€/km) ]]*(1-Natasa[[#This Row],[Rabat grupa 2. (%)]])</f>
        <v>1987</v>
      </c>
    </row>
    <row r="712" spans="1:13" s="25" customFormat="1" ht="28.35" customHeight="1" x14ac:dyDescent="0.25">
      <c r="A712" s="86">
        <v>1041</v>
      </c>
      <c r="B712" s="64" t="s">
        <v>381</v>
      </c>
      <c r="C712" s="65" t="s">
        <v>390</v>
      </c>
      <c r="D712" s="66" t="s">
        <v>421</v>
      </c>
      <c r="E712" s="67">
        <v>9.6999999999999993</v>
      </c>
      <c r="F712" s="67"/>
      <c r="G712" s="74"/>
      <c r="H712" s="69">
        <v>70</v>
      </c>
      <c r="I712" s="112">
        <v>5442</v>
      </c>
      <c r="J712" s="70">
        <f>Grupe!$K$8</f>
        <v>0</v>
      </c>
      <c r="K712" s="71">
        <f t="shared" si="13"/>
        <v>5442</v>
      </c>
      <c r="L712" s="72">
        <f>Grupe!$K$9</f>
        <v>0</v>
      </c>
      <c r="M712" s="73">
        <f>Natasa[[#This Row],[Cijena s rabat 1. (€/km) ]]*(1-Natasa[[#This Row],[Rabat grupa 2. (%)]])</f>
        <v>5442</v>
      </c>
    </row>
    <row r="713" spans="1:13" s="25" customFormat="1" ht="28.35" customHeight="1" x14ac:dyDescent="0.25">
      <c r="A713" s="86">
        <v>1041</v>
      </c>
      <c r="B713" s="64" t="s">
        <v>381</v>
      </c>
      <c r="C713" s="65" t="s">
        <v>391</v>
      </c>
      <c r="D713" s="66" t="s">
        <v>421</v>
      </c>
      <c r="E713" s="67">
        <v>9.6999999999999993</v>
      </c>
      <c r="F713" s="67"/>
      <c r="G713" s="74"/>
      <c r="H713" s="69">
        <v>70</v>
      </c>
      <c r="I713" s="112">
        <v>2951.9631645194954</v>
      </c>
      <c r="J713" s="70">
        <f>Grupe!$K$8</f>
        <v>0</v>
      </c>
      <c r="K713" s="71">
        <f t="shared" si="13"/>
        <v>2951.9631645194954</v>
      </c>
      <c r="L713" s="72">
        <f>Grupe!$K$9</f>
        <v>0</v>
      </c>
      <c r="M713" s="73">
        <f>Natasa[[#This Row],[Cijena s rabat 1. (€/km) ]]*(1-Natasa[[#This Row],[Rabat grupa 2. (%)]])</f>
        <v>2951.9631645194954</v>
      </c>
    </row>
    <row r="714" spans="1:13" s="25" customFormat="1" ht="28.35" customHeight="1" x14ac:dyDescent="0.25">
      <c r="A714" s="86">
        <v>1042</v>
      </c>
      <c r="B714" s="75" t="s">
        <v>381</v>
      </c>
      <c r="C714" s="65" t="s">
        <v>392</v>
      </c>
      <c r="D714" s="66" t="s">
        <v>422</v>
      </c>
      <c r="E714" s="67">
        <v>11.5</v>
      </c>
      <c r="F714" s="67"/>
      <c r="G714" s="76"/>
      <c r="H714" s="69">
        <v>100</v>
      </c>
      <c r="I714" s="112">
        <v>964</v>
      </c>
      <c r="J714" s="70">
        <f>Grupe!$K$8</f>
        <v>0</v>
      </c>
      <c r="K714" s="71">
        <f t="shared" si="13"/>
        <v>964</v>
      </c>
      <c r="L714" s="72">
        <f>Grupe!$K$9</f>
        <v>0</v>
      </c>
      <c r="M714" s="73">
        <f>Natasa[[#This Row],[Cijena s rabat 1. (€/km) ]]*(1-Natasa[[#This Row],[Rabat grupa 2. (%)]])</f>
        <v>964</v>
      </c>
    </row>
    <row r="715" spans="1:13" s="25" customFormat="1" ht="28.35" customHeight="1" x14ac:dyDescent="0.25">
      <c r="A715" s="86">
        <v>1042</v>
      </c>
      <c r="B715" s="75" t="s">
        <v>381</v>
      </c>
      <c r="C715" s="65" t="s">
        <v>393</v>
      </c>
      <c r="D715" s="66" t="s">
        <v>422</v>
      </c>
      <c r="E715" s="67">
        <v>11.5</v>
      </c>
      <c r="F715" s="67"/>
      <c r="G715" s="74"/>
      <c r="H715" s="69">
        <v>100</v>
      </c>
      <c r="I715" s="112">
        <v>1383</v>
      </c>
      <c r="J715" s="70">
        <f>Grupe!$K$8</f>
        <v>0</v>
      </c>
      <c r="K715" s="71">
        <f t="shared" si="13"/>
        <v>1383</v>
      </c>
      <c r="L715" s="72">
        <f>Grupe!$K$9</f>
        <v>0</v>
      </c>
      <c r="M715" s="73">
        <f>Natasa[[#This Row],[Cijena s rabat 1. (€/km) ]]*(1-Natasa[[#This Row],[Rabat grupa 2. (%)]])</f>
        <v>1383</v>
      </c>
    </row>
    <row r="716" spans="1:13" s="25" customFormat="1" ht="28.35" customHeight="1" x14ac:dyDescent="0.25">
      <c r="A716" s="86">
        <v>1042</v>
      </c>
      <c r="B716" s="75" t="s">
        <v>381</v>
      </c>
      <c r="C716" s="65" t="s">
        <v>394</v>
      </c>
      <c r="D716" s="66" t="s">
        <v>422</v>
      </c>
      <c r="E716" s="67">
        <v>11.5</v>
      </c>
      <c r="F716" s="67"/>
      <c r="G716" s="74"/>
      <c r="H716" s="69">
        <v>100</v>
      </c>
      <c r="I716" s="112">
        <v>1708</v>
      </c>
      <c r="J716" s="70">
        <f>Grupe!$K$8</f>
        <v>0</v>
      </c>
      <c r="K716" s="71">
        <f t="shared" ref="K716:K718" si="14">I716*(1-J716)</f>
        <v>1708</v>
      </c>
      <c r="L716" s="72">
        <f>Grupe!$K$9</f>
        <v>0</v>
      </c>
      <c r="M716" s="73">
        <f>Natasa[[#This Row],[Cijena s rabat 1. (€/km) ]]*(1-Natasa[[#This Row],[Rabat grupa 2. (%)]])</f>
        <v>1708</v>
      </c>
    </row>
    <row r="717" spans="1:13" s="25" customFormat="1" ht="28.35" customHeight="1" x14ac:dyDescent="0.25">
      <c r="A717" s="86">
        <v>1042</v>
      </c>
      <c r="B717" s="75" t="s">
        <v>381</v>
      </c>
      <c r="C717" s="65" t="s">
        <v>395</v>
      </c>
      <c r="D717" s="66" t="s">
        <v>422</v>
      </c>
      <c r="E717" s="67">
        <v>11.5</v>
      </c>
      <c r="F717" s="67"/>
      <c r="G717" s="74"/>
      <c r="H717" s="69">
        <v>100</v>
      </c>
      <c r="I717" s="112">
        <v>2835</v>
      </c>
      <c r="J717" s="70">
        <f>Grupe!$K$8</f>
        <v>0</v>
      </c>
      <c r="K717" s="71">
        <f t="shared" si="14"/>
        <v>2835</v>
      </c>
      <c r="L717" s="72">
        <f>Grupe!$K$9</f>
        <v>0</v>
      </c>
      <c r="M717" s="73">
        <f>Natasa[[#This Row],[Cijena s rabat 1. (€/km) ]]*(1-Natasa[[#This Row],[Rabat grupa 2. (%)]])</f>
        <v>2835</v>
      </c>
    </row>
    <row r="718" spans="1:13" s="25" customFormat="1" ht="28.35" customHeight="1" x14ac:dyDescent="0.25">
      <c r="A718" s="86">
        <v>1042</v>
      </c>
      <c r="B718" s="75" t="s">
        <v>381</v>
      </c>
      <c r="C718" s="77" t="s">
        <v>396</v>
      </c>
      <c r="D718" s="66" t="s">
        <v>422</v>
      </c>
      <c r="E718" s="78">
        <v>11.5</v>
      </c>
      <c r="F718" s="78"/>
      <c r="G718" s="79"/>
      <c r="H718" s="80">
        <v>100</v>
      </c>
      <c r="I718" s="113">
        <v>2928</v>
      </c>
      <c r="J718" s="81">
        <f>Grupe!$K$8</f>
        <v>0</v>
      </c>
      <c r="K718" s="71">
        <f t="shared" si="14"/>
        <v>2928</v>
      </c>
      <c r="L718" s="72">
        <f>Grupe!$K$9</f>
        <v>0</v>
      </c>
      <c r="M718" s="73">
        <f>Natasa[[#This Row],[Cijena s rabat 1. (€/km) ]]*(1-Natasa[[#This Row],[Rabat grupa 2. (%)]])</f>
        <v>2928</v>
      </c>
    </row>
    <row r="719" spans="1:13" x14ac:dyDescent="0.25">
      <c r="C719" s="14"/>
      <c r="E719" s="15"/>
      <c r="F719" s="15"/>
      <c r="H719" s="153"/>
      <c r="I719" s="110"/>
      <c r="J719" s="40">
        <f>Grupe!$K$8</f>
        <v>0</v>
      </c>
      <c r="K719" s="7">
        <f>I719*(1-J719)</f>
        <v>0</v>
      </c>
      <c r="L719" s="40">
        <f>Grupe!$K$9</f>
        <v>0</v>
      </c>
      <c r="M719" s="41">
        <f>Natasa[[#This Row],[Cijena s rabat 1. (€/km) ]]*(1-Natasa[[#This Row],[Rabat grupa 2. (%)]])</f>
        <v>0</v>
      </c>
    </row>
  </sheetData>
  <sheetProtection algorithmName="SHA-512" hashValue="/tFKhkdtV78trDt9gSNmyKNvPtxMLNox4g4qALbmEnFEigoH3r6vR9aSU4NUpeJN0dO3QPWpLveeUIzKBq/bmA==" saltValue="TNZj+BATl28eWDE2KK62+w==" spinCount="100000" sheet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6" ma:contentTypeDescription="Create a new document." ma:contentTypeScope="" ma:versionID="2676a749307953b459465363c2536dba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d3d87ce1bf14acbf080f7370045586c6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55F7FDD-0D70-4062-9B6B-BD7BE54A2719}"/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2023-04-28T08:29:14Z</cp:lastPrinted>
  <dcterms:created xsi:type="dcterms:W3CDTF">2023-01-31T13:58:12Z</dcterms:created>
  <dcterms:modified xsi:type="dcterms:W3CDTF">2023-04-28T08:29:35Z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