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11" documentId="8_{B0132645-1DCF-478E-A70F-94E29D8EB3D6}" xr6:coauthVersionLast="47" xr6:coauthVersionMax="47" xr10:uidLastSave="{4E977946-1A35-4598-AE88-85B6B5D89614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5" i="7" l="1"/>
  <c r="B687" i="7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<sst xmlns="http://schemas.openxmlformats.org/spreadsheetml/2006/main" count="2282" uniqueCount="475">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</sst>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Lipanj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June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01.06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June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A1"/>
  <sheetViews>
    <sheetView topLeftCell="A28" zoomScaleNormal="100" workbookViewId="0">
      <selection activeCell="H60" sqref="H60"/>
    </sheetView>
  </sheetViews>
  <sheetFormatPr defaultColWidth="8.85546875" defaultRowHeight="15" x14ac:dyDescent="0.25"/>
  <sheetData/>
  <sheetProtection algorithmName="SHA-512" hashValue="fJjcfWPl64uDxtEjJ4C7lCZZ8YuWJwkHS7sevWhX8ntCoWQt2faZbjwWfsiQhuqBz1VL/cCNLAtstzlRbLDeGw==" saltValue="409lCFmfX55gVCTVu8VdX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2:M82"/>
  <sheetViews>
    <sheetView tabSelected="1" view="pageLayout" topLeftCell="A60" zoomScale="115" zoomScaleNormal="145" zoomScalePageLayoutView="115" workbookViewId="0">
      <selection activeCell="K12" sqref="K12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465</v>
      </c>
      <c r="C2" s="57" t="s">
        <v>421</v>
      </c>
      <c r="D2" s="58" t="s">
        <v>422</v>
      </c>
      <c r="E2" s="59" t="s">
        <v>423</v>
      </c>
      <c r="F2" s="56" t="s">
        <v>396</v>
      </c>
    </row>
    <row r="3" spans="2:12" ht="15.75" thickBot="1" x14ac:dyDescent="0.3"/>
    <row r="4" spans="2:12" x14ac:dyDescent="0.25">
      <c r="B4" s="171" t="s">
        <v>399</v>
      </c>
      <c r="C4" s="172"/>
      <c r="D4" s="172"/>
      <c r="E4" s="172"/>
      <c r="F4" s="173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70" t="s">
        <v>424</v>
      </c>
      <c r="K5" s="170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69"/>
      <c r="K6" s="169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409</v>
      </c>
      <c r="K8" s="152">
        <v>0</v>
      </c>
      <c r="L8" s="130"/>
    </row>
    <row r="9" spans="2:12" ht="17.25" x14ac:dyDescent="0.3">
      <c r="B9" s="174" t="s">
        <v>400</v>
      </c>
      <c r="C9" s="175"/>
      <c r="D9" s="175"/>
      <c r="E9" s="175"/>
      <c r="F9" s="176"/>
      <c r="I9" s="129"/>
      <c r="J9" s="131" t="s">
        <v>410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426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398</v>
      </c>
      <c r="K14" s="130"/>
      <c r="L14" s="130"/>
    </row>
    <row r="15" spans="2:12" ht="18" thickBot="1" x14ac:dyDescent="0.35">
      <c r="I15" s="146" t="s">
        <v>425</v>
      </c>
      <c r="K15" s="130"/>
      <c r="L15" s="130"/>
    </row>
    <row r="16" spans="2:12" ht="17.25" x14ac:dyDescent="0.3">
      <c r="B16" s="177" t="s">
        <v>428</v>
      </c>
      <c r="C16" s="178"/>
      <c r="D16" s="178"/>
      <c r="E16" s="178"/>
      <c r="F16" s="179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427</v>
      </c>
      <c r="E17" s="124"/>
      <c r="F17" s="23"/>
      <c r="I17" s="129" t="s">
        <v>397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83" t="s">
        <v>429</v>
      </c>
      <c r="C21" s="184"/>
      <c r="D21" s="184"/>
      <c r="E21" s="184"/>
      <c r="F21" s="185"/>
    </row>
    <row r="22" spans="2:13" x14ac:dyDescent="0.25">
      <c r="B22" s="121">
        <v>12</v>
      </c>
      <c r="C22" s="122" t="s">
        <v>67</v>
      </c>
      <c r="D22" s="132" t="s">
        <v>430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431</v>
      </c>
      <c r="E23" s="124"/>
      <c r="F23" s="23"/>
    </row>
    <row r="24" spans="2:13" ht="15.75" customHeight="1" thickBot="1" x14ac:dyDescent="0.3">
      <c r="I24" s="87" t="s">
        <v>464</v>
      </c>
      <c r="J24" s="57" t="s">
        <v>421</v>
      </c>
      <c r="K24" s="58" t="s">
        <v>422</v>
      </c>
      <c r="L24" s="59" t="s">
        <v>423</v>
      </c>
      <c r="M24" s="56" t="s">
        <v>396</v>
      </c>
    </row>
    <row r="25" spans="2:13" ht="15.75" thickBot="1" x14ac:dyDescent="0.3">
      <c r="B25" s="186" t="s">
        <v>432</v>
      </c>
      <c r="C25" s="187"/>
      <c r="D25" s="187"/>
      <c r="E25" s="187"/>
      <c r="F25" s="188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435</v>
      </c>
      <c r="E26" s="124"/>
      <c r="F26" s="23"/>
      <c r="I26" s="201" t="s">
        <v>445</v>
      </c>
      <c r="J26" s="202"/>
      <c r="K26" s="202"/>
      <c r="L26" s="202"/>
      <c r="M26" s="203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436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433</v>
      </c>
      <c r="D29" s="137"/>
      <c r="E29" s="138"/>
      <c r="F29" s="139"/>
      <c r="I29" s="204" t="s">
        <v>446</v>
      </c>
      <c r="J29" s="205"/>
      <c r="K29" s="205"/>
      <c r="L29" s="205"/>
      <c r="M29" s="206"/>
    </row>
    <row r="30" spans="2:13" ht="24" x14ac:dyDescent="0.25">
      <c r="B30" s="135">
        <v>18</v>
      </c>
      <c r="C30" s="136" t="s">
        <v>434</v>
      </c>
      <c r="D30" s="137"/>
      <c r="E30" s="138"/>
      <c r="F30" s="139"/>
      <c r="I30" s="121">
        <v>29</v>
      </c>
      <c r="J30" s="122" t="s">
        <v>240</v>
      </c>
      <c r="K30" s="132" t="s">
        <v>447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448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437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467</v>
      </c>
      <c r="K33" s="132"/>
      <c r="L33" s="124"/>
      <c r="M33" s="23"/>
    </row>
    <row r="34" spans="2:13" ht="15.75" thickBot="1" x14ac:dyDescent="0.3">
      <c r="B34" s="189" t="s">
        <v>438</v>
      </c>
      <c r="C34" s="190"/>
      <c r="D34" s="190"/>
      <c r="E34" s="190"/>
      <c r="F34" s="191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54" t="s">
        <v>449</v>
      </c>
      <c r="J35" s="155"/>
      <c r="K35" s="155"/>
      <c r="L35" s="155"/>
      <c r="M35" s="156"/>
    </row>
    <row r="36" spans="2:13" ht="24.75" thickBot="1" x14ac:dyDescent="0.3">
      <c r="I36" s="121">
        <v>33</v>
      </c>
      <c r="J36" s="122" t="s">
        <v>272</v>
      </c>
      <c r="K36" s="132" t="s">
        <v>450</v>
      </c>
      <c r="L36" s="124"/>
      <c r="M36" s="23"/>
    </row>
    <row r="37" spans="2:13" ht="15.75" thickBot="1" x14ac:dyDescent="0.3">
      <c r="B37" s="192" t="s">
        <v>439</v>
      </c>
      <c r="C37" s="193"/>
      <c r="D37" s="193"/>
      <c r="E37" s="193"/>
      <c r="F37" s="194"/>
      <c r="I37" s="119"/>
      <c r="J37" s="25"/>
      <c r="K37" s="1"/>
      <c r="L37" s="120"/>
    </row>
    <row r="38" spans="2:13" x14ac:dyDescent="0.25">
      <c r="B38" s="121">
        <v>21</v>
      </c>
      <c r="C38" s="122" t="s">
        <v>440</v>
      </c>
      <c r="D38" s="132" t="s">
        <v>430</v>
      </c>
      <c r="E38" s="124"/>
      <c r="F38" s="23"/>
      <c r="I38" s="160" t="s">
        <v>451</v>
      </c>
      <c r="J38" s="161"/>
      <c r="K38" s="161"/>
      <c r="L38" s="161"/>
      <c r="M38" s="162"/>
    </row>
    <row r="39" spans="2:13" x14ac:dyDescent="0.25">
      <c r="B39" s="121">
        <v>22</v>
      </c>
      <c r="C39" s="122" t="s">
        <v>441</v>
      </c>
      <c r="D39" s="132" t="s">
        <v>431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95" t="s">
        <v>442</v>
      </c>
      <c r="C41" s="196"/>
      <c r="D41" s="196"/>
      <c r="E41" s="196"/>
      <c r="F41" s="197"/>
      <c r="I41" s="166" t="s">
        <v>452</v>
      </c>
      <c r="J41" s="167"/>
      <c r="K41" s="167"/>
      <c r="L41" s="167"/>
      <c r="M41" s="168"/>
    </row>
    <row r="42" spans="2:13" ht="24" x14ac:dyDescent="0.25">
      <c r="B42" s="121">
        <v>24</v>
      </c>
      <c r="C42" s="122" t="s">
        <v>222</v>
      </c>
      <c r="D42" s="132" t="s">
        <v>443</v>
      </c>
      <c r="E42" s="124"/>
      <c r="F42" s="23"/>
      <c r="I42" s="121">
        <v>35</v>
      </c>
      <c r="J42" s="122" t="s">
        <v>453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454</v>
      </c>
      <c r="K43" s="132"/>
      <c r="L43" s="124"/>
      <c r="M43" s="23"/>
    </row>
    <row r="44" spans="2:13" ht="25.5" customHeight="1" thickBot="1" x14ac:dyDescent="0.3">
      <c r="B44" s="180" t="s">
        <v>444</v>
      </c>
      <c r="C44" s="181"/>
      <c r="D44" s="181"/>
      <c r="E44" s="181"/>
      <c r="F44" s="182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435</v>
      </c>
      <c r="E45" s="124"/>
      <c r="F45" s="23"/>
      <c r="I45" s="157" t="s">
        <v>455</v>
      </c>
      <c r="J45" s="158"/>
      <c r="K45" s="158"/>
      <c r="L45" s="158"/>
      <c r="M45" s="159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301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436</v>
      </c>
      <c r="E47" s="124"/>
      <c r="F47" s="23"/>
      <c r="I47" s="121">
        <v>38</v>
      </c>
      <c r="J47" s="122" t="s">
        <v>456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163" t="s">
        <v>457</v>
      </c>
      <c r="J49" s="164"/>
      <c r="K49" s="164"/>
      <c r="L49" s="164"/>
      <c r="M49" s="165"/>
    </row>
    <row r="50" spans="8:13" x14ac:dyDescent="0.25">
      <c r="I50" s="121">
        <v>39</v>
      </c>
      <c r="J50" s="122" t="s">
        <v>357</v>
      </c>
      <c r="K50" s="132" t="s">
        <v>458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98" t="s">
        <v>459</v>
      </c>
      <c r="J52" s="199"/>
      <c r="K52" s="199"/>
      <c r="L52" s="199"/>
      <c r="M52" s="200"/>
    </row>
    <row r="53" spans="8:13" x14ac:dyDescent="0.25">
      <c r="I53" s="121">
        <v>40</v>
      </c>
      <c r="J53" s="122" t="s">
        <v>375</v>
      </c>
      <c r="K53" s="132"/>
      <c r="L53" s="124"/>
      <c r="M53" s="23"/>
    </row>
    <row r="54" spans="8:13" x14ac:dyDescent="0.25">
      <c r="I54" s="121" t="s">
        <v>466</v>
      </c>
      <c r="J54" s="122" t="s">
        <v>460</v>
      </c>
      <c r="K54" s="132"/>
      <c r="L54" s="124"/>
      <c r="M54" s="23"/>
    </row>
    <row r="57" spans="8:13" x14ac:dyDescent="0.25">
      <c r="H57" s="170"/>
      <c r="I57" s="170"/>
    </row>
    <row r="58" spans="8:13" ht="15" customHeight="1" x14ac:dyDescent="0.25">
      <c r="H58" s="169"/>
      <c r="I58" s="169"/>
    </row>
    <row r="65" ht="14.25" customHeight="1" x14ac:dyDescent="0.25"/>
    <row r="68" ht="13.5" customHeight="1" x14ac:dyDescent="0.25"/>
    <row r="82" customFormat="1" x14ac:dyDescent="0.25"/>
  </sheetData>
  <sheetProtection algorithmName="SHA-512" hashValue="Qu8CWeEhMIS2LpkENAas8y1ajgiSlenDLuC6ax4g+ShtfUIaoQVmvM+vA7jkBXh39TSTO4BD7hi7AwWRGpZlew==" saltValue="NiJwHp2hj550lt4VVAiLpg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4"/>
  <sheetViews>
    <sheetView showZeros="0" topLeftCell="A86" zoomScale="115" zoomScaleNormal="115" zoomScalePageLayoutView="70" workbookViewId="0">
      <selection activeCell="B104" sqref="B104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417</v>
      </c>
      <c r="C1" s="115" t="s">
        <v>418</v>
      </c>
      <c r="D1" s="53" t="s">
        <v>419</v>
      </c>
      <c r="E1" s="53" t="s">
        <v>407</v>
      </c>
      <c r="F1" s="54" t="s">
        <v>408</v>
      </c>
      <c r="G1" s="55" t="s">
        <v>420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401</v>
      </c>
      <c r="C3" s="11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312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502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944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1391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2139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401</v>
      </c>
      <c r="C11" s="11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2307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3943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6230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8533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12981.834213347853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18419.462026339217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25687.682177273076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32660.701846229564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45010.593939379345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401</v>
      </c>
      <c r="C23" s="11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141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190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246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318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519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825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1194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1997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3161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5036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7036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10643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14658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19570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24903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31671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37253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50361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401</v>
      </c>
      <c r="C44" s="11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833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998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1029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1379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1612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1700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2671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1626.1426677626025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1568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1636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2194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2525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2635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2944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4137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4341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4450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6071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6248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10486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10967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401</v>
      </c>
      <c r="C68" s="11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908.0001288955923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1239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1930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401</v>
      </c>
      <c r="C74" s="11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420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401</v>
      </c>
      <c r="C78" s="11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430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588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785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980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401</v>
      </c>
      <c r="C85" s="11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583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830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1185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1472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2111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780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1054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1520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1762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2839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1416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1748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2512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2832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4178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5215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6340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7271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401</v>
      </c>
      <c r="C105" s="117" t="s">
        <v>402</v>
      </c>
      <c r="D105" t="s">
        <v>403</v>
      </c>
      <c r="E105" t="s">
        <v>404</v>
      </c>
      <c r="F105" t="s">
        <v>405</v>
      </c>
      <c r="G105" s="1" t="s">
        <v>406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1250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1511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2033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2543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1968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2281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3170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3757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401</v>
      </c>
      <c r="C116" s="117" t="s">
        <v>402</v>
      </c>
      <c r="D116" t="s">
        <v>403</v>
      </c>
      <c r="E116" t="s">
        <v>404</v>
      </c>
      <c r="F116" t="s">
        <v>405</v>
      </c>
      <c r="G116" s="1" t="s">
        <v>406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1436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1650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2248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3032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4659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7958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2153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2442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3333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3975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7036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11564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4843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5873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6768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8053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11869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15109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16987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21994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27918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36892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37351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49492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53784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76135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98092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401</v>
      </c>
      <c r="C146" s="117" t="s">
        <v>402</v>
      </c>
      <c r="D146" t="s">
        <v>403</v>
      </c>
      <c r="E146" t="s">
        <v>404</v>
      </c>
      <c r="F146" t="s">
        <v>405</v>
      </c>
      <c r="G146" s="1" t="s">
        <v>406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4898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6671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8947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12589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18521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24211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401</v>
      </c>
      <c r="C156" s="117" t="s">
        <v>402</v>
      </c>
      <c r="D156" t="s">
        <v>403</v>
      </c>
      <c r="E156" t="s">
        <v>404</v>
      </c>
      <c r="F156" t="s">
        <v>405</v>
      </c>
      <c r="G156" s="1" t="s">
        <v>406</v>
      </c>
      <c r="I156" s="91"/>
    </row>
    <row r="157" spans="1:9" hidden="1" x14ac:dyDescent="0.25">
      <c r="A157" s="106">
        <f>Export!A122</f>
        <v>1012</v>
      </c>
      <c r="B157" s="29" t="s">
        <v>401</v>
      </c>
      <c r="C157" s="118" t="s">
        <v>402</v>
      </c>
      <c r="D157" s="30" t="s">
        <v>403</v>
      </c>
      <c r="E157" s="30" t="s">
        <v>404</v>
      </c>
      <c r="F157" s="30" t="s">
        <v>405</v>
      </c>
      <c r="G157" s="33" t="s">
        <v>406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385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573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707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947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1170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1783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1939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2644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3903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4373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515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676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889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1129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1504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1570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2391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2717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5069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5893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664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888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1169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1477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2030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3044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3372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3689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4841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5432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6562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7279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10696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904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1143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1579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1958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2812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2752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4183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4926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6055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6543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7703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8690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10415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1458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1995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2628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3244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4678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8486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12548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40430.93509616371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3162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4306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5516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7548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6338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8261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11256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10452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13949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18675.789637105907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17294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21659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31570.54469905169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28785.496771117549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401</v>
      </c>
      <c r="C228" s="118" t="s">
        <v>402</v>
      </c>
      <c r="D228" s="30" t="s">
        <v>403</v>
      </c>
      <c r="E228" s="30" t="s">
        <v>404</v>
      </c>
      <c r="F228" s="30" t="s">
        <v>405</v>
      </c>
      <c r="G228" s="33" t="s">
        <v>406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1071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1258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1498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1969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2580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3865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7871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11267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1183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1541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1937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2301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3139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4845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6685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8780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13461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1415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2010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2452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3120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4140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6790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9445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14429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18892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3290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3709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4946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6820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10312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15442.91391065632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5912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6444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8198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9312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13642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16012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21095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24921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401</v>
      </c>
      <c r="C271" s="118" t="s">
        <v>402</v>
      </c>
      <c r="D271" s="30" t="s">
        <v>403</v>
      </c>
      <c r="E271" s="30" t="s">
        <v>404</v>
      </c>
      <c r="F271" s="30" t="s">
        <v>405</v>
      </c>
      <c r="G271" s="33" t="s">
        <v>406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4264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6449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8748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11975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16268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22681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28649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34403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43870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58020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72554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1057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1469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1127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1695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3167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4561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1628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2405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3961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5994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9239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14321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22592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31115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40486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57879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80174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100902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125142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151683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202072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1818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2800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4671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6755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10859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16849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27939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37510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3039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5172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5787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7284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7658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9677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10245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14507.720299075701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5100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8226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9251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11490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13569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14916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18002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23189.497501067559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8385.544876503709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19599.248849514806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25136.011865424774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25899.361466543971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11563.43706824597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401</v>
      </c>
      <c r="C335" s="118" t="s">
        <v>402</v>
      </c>
      <c r="D335" s="30" t="s">
        <v>403</v>
      </c>
      <c r="E335" s="30" t="s">
        <v>404</v>
      </c>
      <c r="F335" s="30" t="s">
        <v>405</v>
      </c>
      <c r="G335" s="33" t="s">
        <v>406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4868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7127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9660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13080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17881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25194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28209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35329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42915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56444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67501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1215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1908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1381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1950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1968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2982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4581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6668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11559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17821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26021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35519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47744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67554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92745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115606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138432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170603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217683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2148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3219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5364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7524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11933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18954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28492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401</v>
      </c>
      <c r="C375" s="118" t="s">
        <v>402</v>
      </c>
      <c r="D375" s="30" t="s">
        <v>403</v>
      </c>
      <c r="E375" s="30" t="s">
        <v>404</v>
      </c>
      <c r="F375" s="30" t="s">
        <v>405</v>
      </c>
      <c r="G375" s="33" t="s">
        <v>406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2356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2921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4580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6380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2733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3498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3109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4092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6100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9265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4947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4644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7031.6713690000297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7495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9738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12080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14328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6317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9792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9812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14827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16638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21195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401</v>
      </c>
      <c r="C402" s="118" t="s">
        <v>402</v>
      </c>
      <c r="D402" s="30" t="s">
        <v>403</v>
      </c>
      <c r="E402" s="30" t="s">
        <v>404</v>
      </c>
      <c r="F402" s="30" t="s">
        <v>405</v>
      </c>
      <c r="G402" s="33" t="s">
        <v>406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5384.8507416394259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7832.0702069081535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10138.941555183883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13310.486359876246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17961.332581609749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23478.465456506954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28258.367418004142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35880.722047796335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43470.812742647569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55527.845230069106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68956.094952479703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2527.8793026210251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3240.9122648153407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2723.0761090135857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3642.5982548297866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5431.6334473037577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7361.0167567707313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3486.1181703663283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4568.5731876341706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7323.9132315886736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9422.6821994954735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14388.101786902946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23505.889801206737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32050.992970309195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41009.074506655452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54879.340137756641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72568.042469115622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104519.01724110798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135098.77477811126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165002.60287810228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4791.194338726511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6023.676653469628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8754.8187462184433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10922.955174248224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16967.603385429444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27458.221831469345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38477.968810540304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6565.7107604770708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10240.572950247773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15841.592055991361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19195.428093099919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22934.818152752461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8672.5457121190993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14362.29063895021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22655.735115513515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27761.502819913982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33275.409301317086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401</v>
      </c>
      <c r="C451" s="118" t="s">
        <v>402</v>
      </c>
      <c r="D451" s="30" t="s">
        <v>403</v>
      </c>
      <c r="E451" s="30" t="s">
        <v>404</v>
      </c>
      <c r="F451" s="30" t="s">
        <v>405</v>
      </c>
      <c r="G451" s="33" t="s">
        <v>406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5139.3053167288044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7461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9887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12857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19928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25350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33681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37890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47350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66358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99705.581372488086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1650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2108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3090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4638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6489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3012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4002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6128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8315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14060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21011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33096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42506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56282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77496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104701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131769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169398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3452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4698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7039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9756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15846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24084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36425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4771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9749.3277635970662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401</v>
      </c>
      <c r="C492" s="118" t="s">
        <v>402</v>
      </c>
      <c r="D492" s="30" t="s">
        <v>403</v>
      </c>
      <c r="E492" s="30" t="s">
        <v>404</v>
      </c>
      <c r="F492" s="30" t="s">
        <v>405</v>
      </c>
      <c r="G492" s="33" t="s">
        <v>406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4709.0668297048578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6510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8180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11282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15625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20227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26829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32517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40668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51921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66775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98507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1492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2076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1543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2283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3310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4744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7882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2178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2896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4623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6909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10566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15649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24163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32188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43499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58763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79514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107879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148945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2475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3452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5227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7347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12475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18652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28909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39989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3828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401</v>
      </c>
      <c r="C536" s="118" t="s">
        <v>402</v>
      </c>
      <c r="D536" s="30" t="s">
        <v>403</v>
      </c>
      <c r="E536" s="30" t="s">
        <v>404</v>
      </c>
      <c r="F536" s="30" t="s">
        <v>405</v>
      </c>
      <c r="G536" s="33" t="s">
        <v>406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1117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1600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2662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4177.5322422074905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401</v>
      </c>
      <c r="C543" s="118" t="s">
        <v>402</v>
      </c>
      <c r="D543" s="30" t="s">
        <v>403</v>
      </c>
      <c r="E543" s="30" t="s">
        <v>404</v>
      </c>
      <c r="F543" s="30" t="s">
        <v>405</v>
      </c>
      <c r="G543" s="33" t="s">
        <v>406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5341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7072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9489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14268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20297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401</v>
      </c>
      <c r="C551" s="118" t="s">
        <v>402</v>
      </c>
      <c r="D551" s="30" t="s">
        <v>403</v>
      </c>
      <c r="E551" s="30" t="s">
        <v>404</v>
      </c>
      <c r="F551" s="30" t="s">
        <v>405</v>
      </c>
      <c r="G551" s="33" t="s">
        <v>406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3613.1760000000004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3334.5480000000002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3461.5035000000003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3608.6820000000002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3605.3115000000003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401</v>
      </c>
      <c r="C559" s="118" t="s">
        <v>402</v>
      </c>
      <c r="D559" s="30" t="s">
        <v>403</v>
      </c>
      <c r="E559" s="30" t="s">
        <v>404</v>
      </c>
      <c r="F559" s="30" t="s">
        <v>405</v>
      </c>
      <c r="G559" s="33" t="s">
        <v>406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3197.0914400000001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4569.9059200000002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5996.8498300000001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7777.3625700000002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10556.39054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13048.6477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16686.83641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19359.908900000002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25106.841999999997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31703.722320000001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401</v>
      </c>
      <c r="C572" s="118" t="s">
        <v>402</v>
      </c>
      <c r="D572" s="30" t="s">
        <v>403</v>
      </c>
      <c r="E572" s="30" t="s">
        <v>404</v>
      </c>
      <c r="F572" s="30" t="s">
        <v>405</v>
      </c>
      <c r="G572" s="33" t="s">
        <v>406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1170.7912000000001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2302.2564000000002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6564.4946997128845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7660.8934851271752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9581.9076950643266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10577.931943785763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401</v>
      </c>
      <c r="C581" s="118" t="s">
        <v>402</v>
      </c>
      <c r="D581" s="30" t="s">
        <v>403</v>
      </c>
      <c r="E581" s="30" t="s">
        <v>404</v>
      </c>
      <c r="F581" s="30" t="s">
        <v>405</v>
      </c>
      <c r="G581" s="33" t="s">
        <v>406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329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405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507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815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1381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2028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3525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5992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9319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12914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19207.816151426148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26148.651249852373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401</v>
      </c>
      <c r="C596" s="118" t="s">
        <v>402</v>
      </c>
      <c r="D596" s="30" t="s">
        <v>403</v>
      </c>
      <c r="E596" s="30" t="s">
        <v>404</v>
      </c>
      <c r="F596" s="30" t="s">
        <v>405</v>
      </c>
      <c r="G596" s="33" t="s">
        <v>406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1081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1449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1592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2240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2985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4219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3452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4596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6565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401</v>
      </c>
      <c r="C608" s="118" t="s">
        <v>402</v>
      </c>
      <c r="D608" s="30" t="s">
        <v>403</v>
      </c>
      <c r="E608" s="30" t="s">
        <v>404</v>
      </c>
      <c r="F608" s="30" t="s">
        <v>405</v>
      </c>
      <c r="G608" s="33" t="s">
        <v>406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1996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2525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3029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3492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3515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4603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6358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6766.9633037645535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10265.075424941098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17369.80085684915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25190.656747536563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8908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12752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19693.413329245795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30578.608935147378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401</v>
      </c>
      <c r="C626" s="118" t="s">
        <v>402</v>
      </c>
      <c r="D626" s="30" t="s">
        <v>403</v>
      </c>
      <c r="E626" s="30" t="s">
        <v>404</v>
      </c>
      <c r="F626" s="30" t="s">
        <v>405</v>
      </c>
      <c r="G626" s="33" t="s">
        <v>406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401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651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1344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2059.1708065179264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3320.034666352205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6179.1897432773758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9643.8481067239063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401</v>
      </c>
      <c r="C636" s="118" t="s">
        <v>402</v>
      </c>
      <c r="D636" s="30" t="s">
        <v>403</v>
      </c>
      <c r="E636" s="30" t="s">
        <v>404</v>
      </c>
      <c r="F636" s="30" t="s">
        <v>405</v>
      </c>
      <c r="G636" s="33" t="s">
        <v>406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295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441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678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756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1018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1180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1873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3499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5611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8512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17070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419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628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1007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1256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1700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2015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3245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6063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9401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14940.853344443196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31590.704329350756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401</v>
      </c>
      <c r="C661" s="118" t="s">
        <v>402</v>
      </c>
      <c r="D661" s="30" t="s">
        <v>403</v>
      </c>
      <c r="E661" s="30" t="s">
        <v>404</v>
      </c>
      <c r="F661" s="30" t="s">
        <v>405</v>
      </c>
      <c r="G661" s="33" t="s">
        <v>406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767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1512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2478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4856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8972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10628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26023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1201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2541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3862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6683.8360359616254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9820.0289691686939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15793.062545045212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401</v>
      </c>
      <c r="C677" s="118" t="s">
        <v>402</v>
      </c>
      <c r="D677" s="30" t="s">
        <v>403</v>
      </c>
      <c r="E677" s="30" t="s">
        <v>404</v>
      </c>
      <c r="F677" s="30" t="s">
        <v>405</v>
      </c>
      <c r="G677" s="33" t="s">
        <v>406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272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380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481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576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671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1078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1981.7274622920006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2932.3890850144167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401</v>
      </c>
      <c r="C688" s="118" t="s">
        <v>402</v>
      </c>
      <c r="D688" s="30" t="s">
        <v>403</v>
      </c>
      <c r="E688" s="30" t="s">
        <v>404</v>
      </c>
      <c r="F688" s="30" t="s">
        <v>405</v>
      </c>
      <c r="G688" s="33" t="s">
        <v>406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835.03311320908415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896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1242.0741865962159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1398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401</v>
      </c>
      <c r="C695" s="118" t="s">
        <v>402</v>
      </c>
      <c r="D695" s="30" t="s">
        <v>403</v>
      </c>
      <c r="E695" s="30" t="s">
        <v>404</v>
      </c>
      <c r="F695" s="30" t="s">
        <v>405</v>
      </c>
      <c r="G695" s="33" t="s">
        <v>406</v>
      </c>
      <c r="I695" s="99"/>
    </row>
    <row r="696" spans="1:9" x14ac:dyDescent="0.25">
      <c r="A696" s="106">
        <f>Export!A598</f>
        <v>1033</v>
      </c>
      <c r="B696" s="29" t="str">
        <f>Export!C598</f>
        <v>RG 6      75  Ω</v>
      </c>
      <c r="C696" s="118">
        <f>Export!I598</f>
        <v>269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  Ω</v>
      </c>
      <c r="C697" s="118">
        <f>Export!I599</f>
        <v>2015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  Ω</v>
      </c>
      <c r="C698" s="118">
        <f>Export!I600</f>
        <v>739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  Ω</v>
      </c>
      <c r="C699" s="118">
        <f>Export!I601</f>
        <v>512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  Ω</v>
      </c>
      <c r="C700" s="118">
        <f>Export!I602</f>
        <v>2910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  Ω</v>
      </c>
      <c r="C701" s="118">
        <f>Export!I603</f>
        <v>4993.9389937772557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688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686.25147661968685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401</v>
      </c>
      <c r="C705" s="118" t="s">
        <v>402</v>
      </c>
      <c r="D705" s="30" t="s">
        <v>403</v>
      </c>
      <c r="E705" s="30" t="s">
        <v>404</v>
      </c>
      <c r="F705" s="30" t="s">
        <v>405</v>
      </c>
      <c r="G705" s="33" t="s">
        <v>406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265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428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557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932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1798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659.90859351625852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1115.7324257723867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1986.4318435578589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401</v>
      </c>
      <c r="C716" s="118" t="s">
        <v>402</v>
      </c>
      <c r="D716" s="30" t="s">
        <v>403</v>
      </c>
      <c r="E716" s="30" t="s">
        <v>404</v>
      </c>
      <c r="F716" s="30" t="s">
        <v>405</v>
      </c>
      <c r="G716" s="33" t="s">
        <v>406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271.93938534292641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359.00143600000007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437.80897976471766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484.84634196827017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573.60921551226852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564.53512499999999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748.87312499999996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401</v>
      </c>
      <c r="C726" s="118" t="s">
        <v>402</v>
      </c>
      <c r="D726" s="30" t="s">
        <v>403</v>
      </c>
      <c r="E726" s="30" t="s">
        <v>404</v>
      </c>
      <c r="F726" s="30" t="s">
        <v>405</v>
      </c>
      <c r="G726" s="33" t="s">
        <v>406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335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448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521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571.99560173693135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663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492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684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401</v>
      </c>
      <c r="C736" s="118" t="s">
        <v>402</v>
      </c>
      <c r="D736" s="30" t="s">
        <v>403</v>
      </c>
      <c r="E736" s="30" t="s">
        <v>404</v>
      </c>
      <c r="F736" s="30" t="s">
        <v>405</v>
      </c>
      <c r="G736" s="33" t="s">
        <v>406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549.7608261224741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634.74800697232536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735.67028423152328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802.06651927046926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945.48238695459338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1035.7812666075602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1468.684719061489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1677.1688970837799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1861.7504304920496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2217.6342503008027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591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731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902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1312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1241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1313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1862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2022.4293192862997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2638.5863804477203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3870.9005027705607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651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1048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1109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1712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740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1047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1251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1567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2224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3418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3496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769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1119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1341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1729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2389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1017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1624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1792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2390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1394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2039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2680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3480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401</v>
      </c>
      <c r="C783" s="118" t="s">
        <v>402</v>
      </c>
      <c r="D783" s="30" t="s">
        <v>403</v>
      </c>
      <c r="E783" s="30" t="s">
        <v>404</v>
      </c>
      <c r="F783" s="30" t="s">
        <v>405</v>
      </c>
      <c r="G783" s="33" t="s">
        <v>406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1106.4656139676454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1375.2756649683736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1631.5177941061825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2132.8312632431539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2611.0409076660844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1460.7259253350387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1816.9331925717497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2186.9469430346894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1530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1831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2548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4557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5691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6513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1898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2456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3048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5947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401</v>
      </c>
      <c r="C805" s="118" t="s">
        <v>402</v>
      </c>
      <c r="D805" s="30" t="s">
        <v>403</v>
      </c>
      <c r="E805" s="30" t="s">
        <v>404</v>
      </c>
      <c r="F805" s="30" t="s">
        <v>405</v>
      </c>
      <c r="G805" s="33" t="s">
        <v>406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528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556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615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1050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735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878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651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681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885.97189281456087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922.33641080321843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1061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968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1451.3603110161339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1548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1032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401</v>
      </c>
      <c r="C823" s="118" t="s">
        <v>402</v>
      </c>
      <c r="D823" s="30" t="s">
        <v>403</v>
      </c>
      <c r="E823" s="30" t="s">
        <v>404</v>
      </c>
      <c r="F823" s="30" t="s">
        <v>405</v>
      </c>
      <c r="G823" s="33" t="s">
        <v>406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1126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1808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2353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3641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401</v>
      </c>
      <c r="C830" s="118" t="s">
        <v>402</v>
      </c>
      <c r="D830" s="30" t="s">
        <v>403</v>
      </c>
      <c r="E830" s="30" t="s">
        <v>404</v>
      </c>
      <c r="F830" s="30" t="s">
        <v>405</v>
      </c>
      <c r="G830" s="33" t="s">
        <v>406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1331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1714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3006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6419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3529.6181362089633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401</v>
      </c>
      <c r="C838" s="118" t="s">
        <v>402</v>
      </c>
      <c r="D838" s="30" t="s">
        <v>403</v>
      </c>
      <c r="E838" s="30" t="s">
        <v>404</v>
      </c>
      <c r="F838" s="30" t="s">
        <v>405</v>
      </c>
      <c r="G838" s="33" t="s">
        <v>406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1306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1801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2968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4089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5145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MIYtqOkELxuL+gZRfSzq8yo4sz+CVXpW5V0ULqVpA7mAd+cSFU1XGpVB7Uu2Nn/qRYIqR0Cdhj9atoWAiJVFLg==" saltValue="lvR+09eGh0sWsvZQaUzW9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4/2024 
PRICE LIST 4/2024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Layout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tDtwtHjmXWf8Bbddr14Jxi9cZx/acQsgcX2pc7Nd6G/Hq2MGzjcRchjftco+vpfKypDCh06qhElMUlLUKKuuAg==" saltValue="ztgX4+ijHN48bOaZzbyrI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zoomScaleNormal="100" workbookViewId="0">
      <selection activeCell="I719" sqref="I719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390</v>
      </c>
      <c r="B1" s="60" t="s">
        <v>391</v>
      </c>
      <c r="C1" s="60" t="s">
        <v>393</v>
      </c>
      <c r="D1" s="60" t="s">
        <v>392</v>
      </c>
      <c r="E1" s="60" t="s">
        <v>461</v>
      </c>
      <c r="F1" s="60" t="s">
        <v>462</v>
      </c>
      <c r="G1" s="60" t="s">
        <v>463</v>
      </c>
      <c r="H1" s="60" t="s">
        <v>394</v>
      </c>
      <c r="I1" s="108" t="s">
        <v>395</v>
      </c>
      <c r="J1" s="61" t="s">
        <v>411</v>
      </c>
      <c r="K1" s="62" t="s">
        <v>412</v>
      </c>
      <c r="L1" s="61" t="s">
        <v>416</v>
      </c>
      <c r="M1" s="63" t="s">
        <v>413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312</v>
      </c>
      <c r="J2" s="6">
        <f>Grupe!$K$8</f>
        <v>0</v>
      </c>
      <c r="K2" s="7">
        <f t="shared" ref="K2:K65" si="0">I2*(1-J2)</f>
        <v>312</v>
      </c>
      <c r="L2" s="40">
        <f>Grupe!$K$9</f>
        <v>0</v>
      </c>
      <c r="M2" s="41">
        <f>Natasa[[#This Row],[Cijena s rabat 1. (€/km) ]]*(1-Natasa[[#This Row],[Rabat grupa 2. (%)]])</f>
        <v>312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502</v>
      </c>
      <c r="J3" s="6">
        <f>Grupe!$K$8</f>
        <v>0</v>
      </c>
      <c r="K3" s="7">
        <f t="shared" si="0"/>
        <v>502</v>
      </c>
      <c r="L3" s="40">
        <f>Grupe!$K$9</f>
        <v>0</v>
      </c>
      <c r="M3" s="41">
        <f>Natasa[[#This Row],[Cijena s rabat 1. (€/km) ]]*(1-Natasa[[#This Row],[Rabat grupa 2. (%)]])</f>
        <v>502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944</v>
      </c>
      <c r="J4" s="6">
        <f>Grupe!$K$8</f>
        <v>0</v>
      </c>
      <c r="K4" s="7">
        <f t="shared" si="0"/>
        <v>944</v>
      </c>
      <c r="L4" s="40">
        <f>Grupe!$K$9</f>
        <v>0</v>
      </c>
      <c r="M4" s="41">
        <f>Natasa[[#This Row],[Cijena s rabat 1. (€/km) ]]*(1-Natasa[[#This Row],[Rabat grupa 2. (%)]])</f>
        <v>944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1391</v>
      </c>
      <c r="J5" s="6">
        <f>Grupe!$K$8</f>
        <v>0</v>
      </c>
      <c r="K5" s="7">
        <f t="shared" si="0"/>
        <v>1391</v>
      </c>
      <c r="L5" s="40">
        <f>Grupe!$K$9</f>
        <v>0</v>
      </c>
      <c r="M5" s="41">
        <f>Natasa[[#This Row],[Cijena s rabat 1. (€/km) ]]*(1-Natasa[[#This Row],[Rabat grupa 2. (%)]])</f>
        <v>1391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2139</v>
      </c>
      <c r="J6" s="6">
        <f>Grupe!$K$8</f>
        <v>0</v>
      </c>
      <c r="K6" s="7">
        <f t="shared" si="0"/>
        <v>2139</v>
      </c>
      <c r="L6" s="40">
        <f>Grupe!$K$9</f>
        <v>0</v>
      </c>
      <c r="M6" s="41">
        <f>Natasa[[#This Row],[Cijena s rabat 1. (€/km) ]]*(1-Natasa[[#This Row],[Rabat grupa 2. (%)]])</f>
        <v>2139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2307</v>
      </c>
      <c r="J7" s="6">
        <f>Grupe!$K$8</f>
        <v>0</v>
      </c>
      <c r="K7" s="7">
        <f t="shared" si="0"/>
        <v>2307</v>
      </c>
      <c r="L7" s="40">
        <f>Grupe!$K$9</f>
        <v>0</v>
      </c>
      <c r="M7" s="41">
        <f>Natasa[[#This Row],[Cijena s rabat 1. (€/km) ]]*(1-Natasa[[#This Row],[Rabat grupa 2. (%)]])</f>
        <v>2307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3943</v>
      </c>
      <c r="J8" s="6">
        <f>Grupe!$K$8</f>
        <v>0</v>
      </c>
      <c r="K8" s="7">
        <f t="shared" si="0"/>
        <v>3943</v>
      </c>
      <c r="L8" s="40">
        <f>Grupe!$K$9</f>
        <v>0</v>
      </c>
      <c r="M8" s="41">
        <f>Natasa[[#This Row],[Cijena s rabat 1. (€/km) ]]*(1-Natasa[[#This Row],[Rabat grupa 2. (%)]])</f>
        <v>3943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6230</v>
      </c>
      <c r="J9" s="6">
        <f>Grupe!$K$8</f>
        <v>0</v>
      </c>
      <c r="K9" s="7">
        <f t="shared" si="0"/>
        <v>6230</v>
      </c>
      <c r="L9" s="40">
        <f>Grupe!$K$9</f>
        <v>0</v>
      </c>
      <c r="M9" s="41">
        <f>Natasa[[#This Row],[Cijena s rabat 1. (€/km) ]]*(1-Natasa[[#This Row],[Rabat grupa 2. (%)]])</f>
        <v>6230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8533</v>
      </c>
      <c r="J10" s="6">
        <f>Grupe!$K$8</f>
        <v>0</v>
      </c>
      <c r="K10" s="7">
        <f t="shared" si="0"/>
        <v>8533</v>
      </c>
      <c r="L10" s="40">
        <f>Grupe!$K$9</f>
        <v>0</v>
      </c>
      <c r="M10" s="41">
        <f>Natasa[[#This Row],[Cijena s rabat 1. (€/km) ]]*(1-Natasa[[#This Row],[Rabat grupa 2. (%)]])</f>
        <v>8533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12981.834213347853</v>
      </c>
      <c r="J11" s="6">
        <f>Grupe!$K$8</f>
        <v>0</v>
      </c>
      <c r="K11" s="7">
        <f t="shared" si="0"/>
        <v>12981.834213347853</v>
      </c>
      <c r="L11" s="40">
        <f>Grupe!$K$9</f>
        <v>0</v>
      </c>
      <c r="M11" s="41">
        <f>Natasa[[#This Row],[Cijena s rabat 1. (€/km) ]]*(1-Natasa[[#This Row],[Rabat grupa 2. (%)]])</f>
        <v>12981.834213347853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18419.462026339217</v>
      </c>
      <c r="J12" s="6">
        <f>Grupe!$K$8</f>
        <v>0</v>
      </c>
      <c r="K12" s="7">
        <f t="shared" si="0"/>
        <v>18419.462026339217</v>
      </c>
      <c r="L12" s="40">
        <f>Grupe!$K$9</f>
        <v>0</v>
      </c>
      <c r="M12" s="41">
        <f>Natasa[[#This Row],[Cijena s rabat 1. (€/km) ]]*(1-Natasa[[#This Row],[Rabat grupa 2. (%)]])</f>
        <v>18419.462026339217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25687.682177273076</v>
      </c>
      <c r="J13" s="6">
        <f>Grupe!$K$8</f>
        <v>0</v>
      </c>
      <c r="K13" s="7">
        <f t="shared" si="0"/>
        <v>25687.682177273076</v>
      </c>
      <c r="L13" s="40">
        <f>Grupe!$K$9</f>
        <v>0</v>
      </c>
      <c r="M13" s="41">
        <f>Natasa[[#This Row],[Cijena s rabat 1. (€/km) ]]*(1-Natasa[[#This Row],[Rabat grupa 2. (%)]])</f>
        <v>25687.682177273076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32660.701846229564</v>
      </c>
      <c r="J14" s="6">
        <f>Grupe!$K$8</f>
        <v>0</v>
      </c>
      <c r="K14" s="7">
        <f t="shared" si="0"/>
        <v>32660.701846229564</v>
      </c>
      <c r="L14" s="40">
        <f>Grupe!$K$9</f>
        <v>0</v>
      </c>
      <c r="M14" s="41">
        <f>Natasa[[#This Row],[Cijena s rabat 1. (€/km) ]]*(1-Natasa[[#This Row],[Rabat grupa 2. (%)]])</f>
        <v>32660.701846229564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45010.593939379345</v>
      </c>
      <c r="J15" s="6">
        <f>Grupe!$K$8</f>
        <v>0</v>
      </c>
      <c r="K15" s="7">
        <f t="shared" si="0"/>
        <v>45010.593939379345</v>
      </c>
      <c r="L15" s="40">
        <f>Grupe!$K$9</f>
        <v>0</v>
      </c>
      <c r="M15" s="41">
        <f>Natasa[[#This Row],[Cijena s rabat 1. (€/km) ]]*(1-Natasa[[#This Row],[Rabat grupa 2. (%)]])</f>
        <v>45010.593939379345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141</v>
      </c>
      <c r="J16" s="6">
        <f>Grupe!$K$8</f>
        <v>0</v>
      </c>
      <c r="K16" s="7">
        <f t="shared" si="0"/>
        <v>141</v>
      </c>
      <c r="L16" s="40">
        <f>Grupe!$K$9</f>
        <v>0</v>
      </c>
      <c r="M16" s="41">
        <f>Natasa[[#This Row],[Cijena s rabat 1. (€/km) ]]*(1-Natasa[[#This Row],[Rabat grupa 2. (%)]])</f>
        <v>141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190</v>
      </c>
      <c r="J17" s="6">
        <f>Grupe!$K$8</f>
        <v>0</v>
      </c>
      <c r="K17" s="7">
        <f t="shared" si="0"/>
        <v>190</v>
      </c>
      <c r="L17" s="40">
        <f>Grupe!$K$9</f>
        <v>0</v>
      </c>
      <c r="M17" s="41">
        <f>Natasa[[#This Row],[Cijena s rabat 1. (€/km) ]]*(1-Natasa[[#This Row],[Rabat grupa 2. (%)]])</f>
        <v>190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246</v>
      </c>
      <c r="J18" s="6">
        <f>Grupe!$K$8</f>
        <v>0</v>
      </c>
      <c r="K18" s="7">
        <f t="shared" si="0"/>
        <v>246</v>
      </c>
      <c r="L18" s="40">
        <f>Grupe!$K$9</f>
        <v>0</v>
      </c>
      <c r="M18" s="41">
        <f>Natasa[[#This Row],[Cijena s rabat 1. (€/km) ]]*(1-Natasa[[#This Row],[Rabat grupa 2. (%)]])</f>
        <v>246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318</v>
      </c>
      <c r="J19" s="6">
        <f>Grupe!$K$8</f>
        <v>0</v>
      </c>
      <c r="K19" s="7">
        <f t="shared" si="0"/>
        <v>318</v>
      </c>
      <c r="L19" s="40">
        <f>Grupe!$K$9</f>
        <v>0</v>
      </c>
      <c r="M19" s="41">
        <f>Natasa[[#This Row],[Cijena s rabat 1. (€/km) ]]*(1-Natasa[[#This Row],[Rabat grupa 2. (%)]])</f>
        <v>318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519</v>
      </c>
      <c r="J20" s="6">
        <f>Grupe!$K$8</f>
        <v>0</v>
      </c>
      <c r="K20" s="7">
        <f t="shared" si="0"/>
        <v>519</v>
      </c>
      <c r="L20" s="40">
        <f>Grupe!$K$9</f>
        <v>0</v>
      </c>
      <c r="M20" s="41">
        <f>Natasa[[#This Row],[Cijena s rabat 1. (€/km) ]]*(1-Natasa[[#This Row],[Rabat grupa 2. (%)]])</f>
        <v>519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825</v>
      </c>
      <c r="J21" s="6">
        <f>Grupe!$K$8</f>
        <v>0</v>
      </c>
      <c r="K21" s="7">
        <f t="shared" si="0"/>
        <v>825</v>
      </c>
      <c r="L21" s="40">
        <f>Grupe!$K$9</f>
        <v>0</v>
      </c>
      <c r="M21" s="41">
        <f>Natasa[[#This Row],[Cijena s rabat 1. (€/km) ]]*(1-Natasa[[#This Row],[Rabat grupa 2. (%)]])</f>
        <v>825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1194</v>
      </c>
      <c r="J22" s="6">
        <f>Grupe!$K$8</f>
        <v>0</v>
      </c>
      <c r="K22" s="7">
        <f t="shared" si="0"/>
        <v>1194</v>
      </c>
      <c r="L22" s="40">
        <f>Grupe!$K$9</f>
        <v>0</v>
      </c>
      <c r="M22" s="41">
        <f>Natasa[[#This Row],[Cijena s rabat 1. (€/km) ]]*(1-Natasa[[#This Row],[Rabat grupa 2. (%)]])</f>
        <v>1194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1997</v>
      </c>
      <c r="J23" s="6">
        <f>Grupe!$K$8</f>
        <v>0</v>
      </c>
      <c r="K23" s="7">
        <f t="shared" si="0"/>
        <v>1997</v>
      </c>
      <c r="L23" s="40">
        <f>Grupe!$K$9</f>
        <v>0</v>
      </c>
      <c r="M23" s="41">
        <f>Natasa[[#This Row],[Cijena s rabat 1. (€/km) ]]*(1-Natasa[[#This Row],[Rabat grupa 2. (%)]])</f>
        <v>1997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3161</v>
      </c>
      <c r="J24" s="6">
        <f>Grupe!$K$8</f>
        <v>0</v>
      </c>
      <c r="K24" s="7">
        <f t="shared" si="0"/>
        <v>3161</v>
      </c>
      <c r="L24" s="40">
        <f>Grupe!$K$9</f>
        <v>0</v>
      </c>
      <c r="M24" s="41">
        <f>Natasa[[#This Row],[Cijena s rabat 1. (€/km) ]]*(1-Natasa[[#This Row],[Rabat grupa 2. (%)]])</f>
        <v>3161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5036</v>
      </c>
      <c r="J25" s="6">
        <f>Grupe!$K$8</f>
        <v>0</v>
      </c>
      <c r="K25" s="7">
        <f t="shared" si="0"/>
        <v>5036</v>
      </c>
      <c r="L25" s="40">
        <f>Grupe!$K$9</f>
        <v>0</v>
      </c>
      <c r="M25" s="41">
        <f>Natasa[[#This Row],[Cijena s rabat 1. (€/km) ]]*(1-Natasa[[#This Row],[Rabat grupa 2. (%)]])</f>
        <v>5036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7036</v>
      </c>
      <c r="J26" s="6">
        <f>Grupe!$K$8</f>
        <v>0</v>
      </c>
      <c r="K26" s="7">
        <f t="shared" si="0"/>
        <v>7036</v>
      </c>
      <c r="L26" s="40">
        <f>Grupe!$K$9</f>
        <v>0</v>
      </c>
      <c r="M26" s="41">
        <f>Natasa[[#This Row],[Cijena s rabat 1. (€/km) ]]*(1-Natasa[[#This Row],[Rabat grupa 2. (%)]])</f>
        <v>7036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10643</v>
      </c>
      <c r="J27" s="6">
        <f>Grupe!$K$8</f>
        <v>0</v>
      </c>
      <c r="K27" s="7">
        <f t="shared" si="0"/>
        <v>10643</v>
      </c>
      <c r="L27" s="40">
        <f>Grupe!$K$9</f>
        <v>0</v>
      </c>
      <c r="M27" s="41">
        <f>Natasa[[#This Row],[Cijena s rabat 1. (€/km) ]]*(1-Natasa[[#This Row],[Rabat grupa 2. (%)]])</f>
        <v>10643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14658</v>
      </c>
      <c r="J28" s="6">
        <f>Grupe!$K$8</f>
        <v>0</v>
      </c>
      <c r="K28" s="7">
        <f t="shared" si="0"/>
        <v>14658</v>
      </c>
      <c r="L28" s="40">
        <f>Grupe!$K$9</f>
        <v>0</v>
      </c>
      <c r="M28" s="41">
        <f>Natasa[[#This Row],[Cijena s rabat 1. (€/km) ]]*(1-Natasa[[#This Row],[Rabat grupa 2. (%)]])</f>
        <v>14658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19570</v>
      </c>
      <c r="J29" s="6">
        <f>Grupe!$K$8</f>
        <v>0</v>
      </c>
      <c r="K29" s="7">
        <f t="shared" si="0"/>
        <v>19570</v>
      </c>
      <c r="L29" s="40">
        <f>Grupe!$K$9</f>
        <v>0</v>
      </c>
      <c r="M29" s="41">
        <f>Natasa[[#This Row],[Cijena s rabat 1. (€/km) ]]*(1-Natasa[[#This Row],[Rabat grupa 2. (%)]])</f>
        <v>19570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24903</v>
      </c>
      <c r="J30" s="6">
        <f>Grupe!$K$8</f>
        <v>0</v>
      </c>
      <c r="K30" s="7">
        <f t="shared" si="0"/>
        <v>24903</v>
      </c>
      <c r="L30" s="40">
        <f>Grupe!$K$9</f>
        <v>0</v>
      </c>
      <c r="M30" s="41">
        <f>Natasa[[#This Row],[Cijena s rabat 1. (€/km) ]]*(1-Natasa[[#This Row],[Rabat grupa 2. (%)]])</f>
        <v>24903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31671</v>
      </c>
      <c r="J31" s="6">
        <f>Grupe!$K$8</f>
        <v>0</v>
      </c>
      <c r="K31" s="7">
        <f t="shared" si="0"/>
        <v>31671</v>
      </c>
      <c r="L31" s="40">
        <f>Grupe!$K$9</f>
        <v>0</v>
      </c>
      <c r="M31" s="41">
        <f>Natasa[[#This Row],[Cijena s rabat 1. (€/km) ]]*(1-Natasa[[#This Row],[Rabat grupa 2. (%)]])</f>
        <v>31671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37253</v>
      </c>
      <c r="J32" s="6">
        <f>Grupe!$K$8</f>
        <v>0</v>
      </c>
      <c r="K32" s="7">
        <f t="shared" si="0"/>
        <v>37253</v>
      </c>
      <c r="L32" s="40">
        <f>Grupe!$K$9</f>
        <v>0</v>
      </c>
      <c r="M32" s="41">
        <f>Natasa[[#This Row],[Cijena s rabat 1. (€/km) ]]*(1-Natasa[[#This Row],[Rabat grupa 2. (%)]])</f>
        <v>37253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50361</v>
      </c>
      <c r="J33" s="6">
        <f>Grupe!$K$8</f>
        <v>0</v>
      </c>
      <c r="K33" s="7">
        <f t="shared" si="0"/>
        <v>50361</v>
      </c>
      <c r="L33" s="40">
        <f>Grupe!$K$9</f>
        <v>0</v>
      </c>
      <c r="M33" s="41">
        <f>Natasa[[#This Row],[Cijena s rabat 1. (€/km) ]]*(1-Natasa[[#This Row],[Rabat grupa 2. (%)]])</f>
        <v>50361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833</v>
      </c>
      <c r="J34" s="6">
        <f>Grupe!$K$8</f>
        <v>0</v>
      </c>
      <c r="K34" s="7">
        <f t="shared" si="0"/>
        <v>833</v>
      </c>
      <c r="L34" s="40">
        <f>Grupe!$K$9</f>
        <v>0</v>
      </c>
      <c r="M34" s="41">
        <f>Natasa[[#This Row],[Cijena s rabat 1. (€/km) ]]*(1-Natasa[[#This Row],[Rabat grupa 2. (%)]])</f>
        <v>833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998</v>
      </c>
      <c r="J35" s="6">
        <f>Grupe!$K$8</f>
        <v>0</v>
      </c>
      <c r="K35" s="7">
        <f t="shared" si="0"/>
        <v>998</v>
      </c>
      <c r="L35" s="40">
        <f>Grupe!$K$9</f>
        <v>0</v>
      </c>
      <c r="M35" s="41">
        <f>Natasa[[#This Row],[Cijena s rabat 1. (€/km) ]]*(1-Natasa[[#This Row],[Rabat grupa 2. (%)]])</f>
        <v>998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1029</v>
      </c>
      <c r="J36" s="6">
        <f>Grupe!$K$8</f>
        <v>0</v>
      </c>
      <c r="K36" s="7">
        <f t="shared" si="0"/>
        <v>1029</v>
      </c>
      <c r="L36" s="40">
        <f>Grupe!$K$9</f>
        <v>0</v>
      </c>
      <c r="M36" s="41">
        <f>Natasa[[#This Row],[Cijena s rabat 1. (€/km) ]]*(1-Natasa[[#This Row],[Rabat grupa 2. (%)]])</f>
        <v>1029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1379</v>
      </c>
      <c r="J37" s="6">
        <f>Grupe!$K$8</f>
        <v>0</v>
      </c>
      <c r="K37" s="7">
        <f t="shared" si="0"/>
        <v>1379</v>
      </c>
      <c r="L37" s="40">
        <f>Grupe!$K$9</f>
        <v>0</v>
      </c>
      <c r="M37" s="41">
        <f>Natasa[[#This Row],[Cijena s rabat 1. (€/km) ]]*(1-Natasa[[#This Row],[Rabat grupa 2. (%)]])</f>
        <v>1379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1612</v>
      </c>
      <c r="J38" s="6">
        <f>Grupe!$K$8</f>
        <v>0</v>
      </c>
      <c r="K38" s="7">
        <f t="shared" si="0"/>
        <v>1612</v>
      </c>
      <c r="L38" s="40">
        <f>Grupe!$K$9</f>
        <v>0</v>
      </c>
      <c r="M38" s="41">
        <f>Natasa[[#This Row],[Cijena s rabat 1. (€/km) ]]*(1-Natasa[[#This Row],[Rabat grupa 2. (%)]])</f>
        <v>1612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1700</v>
      </c>
      <c r="J39" s="6">
        <f>Grupe!$K$8</f>
        <v>0</v>
      </c>
      <c r="K39" s="7">
        <f t="shared" si="0"/>
        <v>1700</v>
      </c>
      <c r="L39" s="40">
        <f>Grupe!$K$9</f>
        <v>0</v>
      </c>
      <c r="M39" s="41">
        <f>Natasa[[#This Row],[Cijena s rabat 1. (€/km) ]]*(1-Natasa[[#This Row],[Rabat grupa 2. (%)]])</f>
        <v>1700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2671</v>
      </c>
      <c r="J40" s="6">
        <f>Grupe!$K$8</f>
        <v>0</v>
      </c>
      <c r="K40" s="7">
        <f t="shared" si="0"/>
        <v>2671</v>
      </c>
      <c r="L40" s="40">
        <f>Grupe!$K$9</f>
        <v>0</v>
      </c>
      <c r="M40" s="41">
        <f>Natasa[[#This Row],[Cijena s rabat 1. (€/km) ]]*(1-Natasa[[#This Row],[Rabat grupa 2. (%)]])</f>
        <v>2671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1626.1426677626025</v>
      </c>
      <c r="J41" s="6">
        <f>Grupe!$K$8</f>
        <v>0</v>
      </c>
      <c r="K41" s="7">
        <f t="shared" si="0"/>
        <v>1626.1426677626025</v>
      </c>
      <c r="L41" s="40">
        <f>Grupe!$K$9</f>
        <v>0</v>
      </c>
      <c r="M41" s="41">
        <f>Natasa[[#This Row],[Cijena s rabat 1. (€/km) ]]*(1-Natasa[[#This Row],[Rabat grupa 2. (%)]])</f>
        <v>1626.1426677626025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1568</v>
      </c>
      <c r="J42" s="6">
        <f>Grupe!$K$8</f>
        <v>0</v>
      </c>
      <c r="K42" s="7">
        <f t="shared" si="0"/>
        <v>1568</v>
      </c>
      <c r="L42" s="40">
        <f>Grupe!$K$9</f>
        <v>0</v>
      </c>
      <c r="M42" s="41">
        <f>Natasa[[#This Row],[Cijena s rabat 1. (€/km) ]]*(1-Natasa[[#This Row],[Rabat grupa 2. (%)]])</f>
        <v>1568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1636</v>
      </c>
      <c r="J43" s="6">
        <f>Grupe!$K$8</f>
        <v>0</v>
      </c>
      <c r="K43" s="7">
        <f t="shared" si="0"/>
        <v>1636</v>
      </c>
      <c r="L43" s="40">
        <f>Grupe!$K$9</f>
        <v>0</v>
      </c>
      <c r="M43" s="41">
        <f>Natasa[[#This Row],[Cijena s rabat 1. (€/km) ]]*(1-Natasa[[#This Row],[Rabat grupa 2. (%)]])</f>
        <v>1636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2194</v>
      </c>
      <c r="J44" s="6">
        <f>Grupe!$K$8</f>
        <v>0</v>
      </c>
      <c r="K44" s="7">
        <f t="shared" si="0"/>
        <v>2194</v>
      </c>
      <c r="L44" s="40">
        <f>Grupe!$K$9</f>
        <v>0</v>
      </c>
      <c r="M44" s="41">
        <f>Natasa[[#This Row],[Cijena s rabat 1. (€/km) ]]*(1-Natasa[[#This Row],[Rabat grupa 2. (%)]])</f>
        <v>2194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2525</v>
      </c>
      <c r="J45" s="6">
        <f>Grupe!$K$8</f>
        <v>0</v>
      </c>
      <c r="K45" s="7">
        <f t="shared" si="0"/>
        <v>2525</v>
      </c>
      <c r="L45" s="40">
        <f>Grupe!$K$9</f>
        <v>0</v>
      </c>
      <c r="M45" s="41">
        <f>Natasa[[#This Row],[Cijena s rabat 1. (€/km) ]]*(1-Natasa[[#This Row],[Rabat grupa 2. (%)]])</f>
        <v>2525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2635</v>
      </c>
      <c r="J46" s="6">
        <f>Grupe!$K$8</f>
        <v>0</v>
      </c>
      <c r="K46" s="7">
        <f t="shared" si="0"/>
        <v>2635</v>
      </c>
      <c r="L46" s="40">
        <f>Grupe!$K$9</f>
        <v>0</v>
      </c>
      <c r="M46" s="41">
        <f>Natasa[[#This Row],[Cijena s rabat 1. (€/km) ]]*(1-Natasa[[#This Row],[Rabat grupa 2. (%)]])</f>
        <v>2635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2944</v>
      </c>
      <c r="J47" s="6">
        <f>Grupe!$K$8</f>
        <v>0</v>
      </c>
      <c r="K47" s="7">
        <f t="shared" si="0"/>
        <v>2944</v>
      </c>
      <c r="L47" s="40">
        <f>Grupe!$K$9</f>
        <v>0</v>
      </c>
      <c r="M47" s="41">
        <f>Natasa[[#This Row],[Cijena s rabat 1. (€/km) ]]*(1-Natasa[[#This Row],[Rabat grupa 2. (%)]])</f>
        <v>2944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4137</v>
      </c>
      <c r="J48" s="6">
        <f>Grupe!$K$8</f>
        <v>0</v>
      </c>
      <c r="K48" s="7">
        <f t="shared" si="0"/>
        <v>4137</v>
      </c>
      <c r="L48" s="40">
        <f>Grupe!$K$9</f>
        <v>0</v>
      </c>
      <c r="M48" s="41">
        <f>Natasa[[#This Row],[Cijena s rabat 1. (€/km) ]]*(1-Natasa[[#This Row],[Rabat grupa 2. (%)]])</f>
        <v>4137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4341</v>
      </c>
      <c r="J49" s="6">
        <f>Grupe!$K$8</f>
        <v>0</v>
      </c>
      <c r="K49" s="7">
        <f t="shared" si="0"/>
        <v>4341</v>
      </c>
      <c r="L49" s="40">
        <f>Grupe!$K$9</f>
        <v>0</v>
      </c>
      <c r="M49" s="41">
        <f>Natasa[[#This Row],[Cijena s rabat 1. (€/km) ]]*(1-Natasa[[#This Row],[Rabat grupa 2. (%)]])</f>
        <v>4341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4450</v>
      </c>
      <c r="J50" s="6">
        <f>Grupe!$K$8</f>
        <v>0</v>
      </c>
      <c r="K50" s="7">
        <f t="shared" si="0"/>
        <v>4450</v>
      </c>
      <c r="L50" s="40">
        <f>Grupe!$K$9</f>
        <v>0</v>
      </c>
      <c r="M50" s="41">
        <f>Natasa[[#This Row],[Cijena s rabat 1. (€/km) ]]*(1-Natasa[[#This Row],[Rabat grupa 2. (%)]])</f>
        <v>4450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6071</v>
      </c>
      <c r="J51" s="6">
        <f>Grupe!$K$8</f>
        <v>0</v>
      </c>
      <c r="K51" s="7">
        <f t="shared" si="0"/>
        <v>6071</v>
      </c>
      <c r="L51" s="40">
        <f>Grupe!$K$9</f>
        <v>0</v>
      </c>
      <c r="M51" s="41">
        <f>Natasa[[#This Row],[Cijena s rabat 1. (€/km) ]]*(1-Natasa[[#This Row],[Rabat grupa 2. (%)]])</f>
        <v>6071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6248</v>
      </c>
      <c r="J52" s="6">
        <f>Grupe!$K$8</f>
        <v>0</v>
      </c>
      <c r="K52" s="7">
        <f t="shared" si="0"/>
        <v>6248</v>
      </c>
      <c r="L52" s="40">
        <f>Grupe!$K$9</f>
        <v>0</v>
      </c>
      <c r="M52" s="41">
        <f>Natasa[[#This Row],[Cijena s rabat 1. (€/km) ]]*(1-Natasa[[#This Row],[Rabat grupa 2. (%)]])</f>
        <v>6248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10486</v>
      </c>
      <c r="J53" s="6">
        <f>Grupe!$K$8</f>
        <v>0</v>
      </c>
      <c r="K53" s="7">
        <f t="shared" si="0"/>
        <v>10486</v>
      </c>
      <c r="L53" s="40">
        <f>Grupe!$K$9</f>
        <v>0</v>
      </c>
      <c r="M53" s="41">
        <f>Natasa[[#This Row],[Cijena s rabat 1. (€/km) ]]*(1-Natasa[[#This Row],[Rabat grupa 2. (%)]])</f>
        <v>10486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10967</v>
      </c>
      <c r="J54" s="6">
        <f>Grupe!$K$8</f>
        <v>0</v>
      </c>
      <c r="K54" s="7">
        <f t="shared" si="0"/>
        <v>10967</v>
      </c>
      <c r="L54" s="40">
        <f>Grupe!$K$9</f>
        <v>0</v>
      </c>
      <c r="M54" s="41">
        <f>Natasa[[#This Row],[Cijena s rabat 1. (€/km) ]]*(1-Natasa[[#This Row],[Rabat grupa 2. (%)]])</f>
        <v>10967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908.0001288955923</v>
      </c>
      <c r="J55" s="6">
        <f>Grupe!$K$8</f>
        <v>0</v>
      </c>
      <c r="K55" s="7">
        <f t="shared" si="0"/>
        <v>908.0001288955923</v>
      </c>
      <c r="L55" s="40">
        <f>Grupe!$K$9</f>
        <v>0</v>
      </c>
      <c r="M55" s="41">
        <f>Natasa[[#This Row],[Cijena s rabat 1. (€/km) ]]*(1-Natasa[[#This Row],[Rabat grupa 2. (%)]])</f>
        <v>908.0001288955923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1239</v>
      </c>
      <c r="J56" s="6">
        <f>Grupe!$K$8</f>
        <v>0</v>
      </c>
      <c r="K56" s="7">
        <f t="shared" si="0"/>
        <v>1239</v>
      </c>
      <c r="L56" s="40">
        <f>Grupe!$K$9</f>
        <v>0</v>
      </c>
      <c r="M56" s="41">
        <f>Natasa[[#This Row],[Cijena s rabat 1. (€/km) ]]*(1-Natasa[[#This Row],[Rabat grupa 2. (%)]])</f>
        <v>1239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1930</v>
      </c>
      <c r="J57" s="6">
        <f>Grupe!$K$8</f>
        <v>0</v>
      </c>
      <c r="K57" s="7">
        <f t="shared" si="0"/>
        <v>1930</v>
      </c>
      <c r="L57" s="40">
        <f>Grupe!$K$9</f>
        <v>0</v>
      </c>
      <c r="M57" s="41">
        <f>Natasa[[#This Row],[Cijena s rabat 1. (€/km) ]]*(1-Natasa[[#This Row],[Rabat grupa 2. (%)]])</f>
        <v>1930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420</v>
      </c>
      <c r="J58" s="6">
        <f>Grupe!$K$8</f>
        <v>0</v>
      </c>
      <c r="K58" s="7">
        <f t="shared" si="0"/>
        <v>420</v>
      </c>
      <c r="L58" s="40">
        <f>Grupe!$K$9</f>
        <v>0</v>
      </c>
      <c r="M58" s="41">
        <f>Natasa[[#This Row],[Cijena s rabat 1. (€/km) ]]*(1-Natasa[[#This Row],[Rabat grupa 2. (%)]])</f>
        <v>420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430</v>
      </c>
      <c r="J59" s="6">
        <f>Grupe!$K$8</f>
        <v>0</v>
      </c>
      <c r="K59" s="7">
        <f t="shared" si="0"/>
        <v>430</v>
      </c>
      <c r="L59" s="40">
        <f>Grupe!$K$9</f>
        <v>0</v>
      </c>
      <c r="M59" s="41">
        <f>Natasa[[#This Row],[Cijena s rabat 1. (€/km) ]]*(1-Natasa[[#This Row],[Rabat grupa 2. (%)]])</f>
        <v>430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588</v>
      </c>
      <c r="J60" s="6">
        <f>Grupe!$K$8</f>
        <v>0</v>
      </c>
      <c r="K60" s="7">
        <f t="shared" si="0"/>
        <v>588</v>
      </c>
      <c r="L60" s="40">
        <f>Grupe!$K$9</f>
        <v>0</v>
      </c>
      <c r="M60" s="41">
        <f>Natasa[[#This Row],[Cijena s rabat 1. (€/km) ]]*(1-Natasa[[#This Row],[Rabat grupa 2. (%)]])</f>
        <v>588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785</v>
      </c>
      <c r="J61" s="6">
        <f>Grupe!$K$8</f>
        <v>0</v>
      </c>
      <c r="K61" s="7">
        <f t="shared" si="0"/>
        <v>785</v>
      </c>
      <c r="L61" s="40">
        <f>Grupe!$K$9</f>
        <v>0</v>
      </c>
      <c r="M61" s="41">
        <f>Natasa[[#This Row],[Cijena s rabat 1. (€/km) ]]*(1-Natasa[[#This Row],[Rabat grupa 2. (%)]])</f>
        <v>785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980</v>
      </c>
      <c r="J62" s="6">
        <f>Grupe!$K$8</f>
        <v>0</v>
      </c>
      <c r="K62" s="7">
        <f t="shared" si="0"/>
        <v>980</v>
      </c>
      <c r="L62" s="40">
        <f>Grupe!$K$9</f>
        <v>0</v>
      </c>
      <c r="M62" s="41">
        <f>Natasa[[#This Row],[Cijena s rabat 1. (€/km) ]]*(1-Natasa[[#This Row],[Rabat grupa 2. (%)]])</f>
        <v>980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583</v>
      </c>
      <c r="J63" s="6">
        <f>Grupe!$K$8</f>
        <v>0</v>
      </c>
      <c r="K63" s="7">
        <f t="shared" si="0"/>
        <v>583</v>
      </c>
      <c r="L63" s="40">
        <f>Grupe!$K$9</f>
        <v>0</v>
      </c>
      <c r="M63" s="41">
        <f>Natasa[[#This Row],[Cijena s rabat 1. (€/km) ]]*(1-Natasa[[#This Row],[Rabat grupa 2. (%)]])</f>
        <v>583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830</v>
      </c>
      <c r="J64" s="6">
        <f>Grupe!$K$8</f>
        <v>0</v>
      </c>
      <c r="K64" s="7">
        <f t="shared" si="0"/>
        <v>830</v>
      </c>
      <c r="L64" s="40">
        <f>Grupe!$K$9</f>
        <v>0</v>
      </c>
      <c r="M64" s="41">
        <f>Natasa[[#This Row],[Cijena s rabat 1. (€/km) ]]*(1-Natasa[[#This Row],[Rabat grupa 2. (%)]])</f>
        <v>830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1185</v>
      </c>
      <c r="J65" s="6">
        <f>Grupe!$K$8</f>
        <v>0</v>
      </c>
      <c r="K65" s="7">
        <f t="shared" si="0"/>
        <v>1185</v>
      </c>
      <c r="L65" s="40">
        <f>Grupe!$K$9</f>
        <v>0</v>
      </c>
      <c r="M65" s="41">
        <f>Natasa[[#This Row],[Cijena s rabat 1. (€/km) ]]*(1-Natasa[[#This Row],[Rabat grupa 2. (%)]])</f>
        <v>1185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1472</v>
      </c>
      <c r="J66" s="6">
        <f>Grupe!$K$8</f>
        <v>0</v>
      </c>
      <c r="K66" s="7">
        <f t="shared" ref="K66:K129" si="1">I66*(1-J66)</f>
        <v>1472</v>
      </c>
      <c r="L66" s="40">
        <f>Grupe!$K$9</f>
        <v>0</v>
      </c>
      <c r="M66" s="41">
        <f>Natasa[[#This Row],[Cijena s rabat 1. (€/km) ]]*(1-Natasa[[#This Row],[Rabat grupa 2. (%)]])</f>
        <v>1472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2111</v>
      </c>
      <c r="J67" s="6">
        <f>Grupe!$K$8</f>
        <v>0</v>
      </c>
      <c r="K67" s="7">
        <f t="shared" si="1"/>
        <v>2111</v>
      </c>
      <c r="L67" s="40">
        <f>Grupe!$K$9</f>
        <v>0</v>
      </c>
      <c r="M67" s="41">
        <f>Natasa[[#This Row],[Cijena s rabat 1. (€/km) ]]*(1-Natasa[[#This Row],[Rabat grupa 2. (%)]])</f>
        <v>2111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780</v>
      </c>
      <c r="J68" s="6">
        <f>Grupe!$K$8</f>
        <v>0</v>
      </c>
      <c r="K68" s="7">
        <f t="shared" si="1"/>
        <v>780</v>
      </c>
      <c r="L68" s="40">
        <f>Grupe!$K$9</f>
        <v>0</v>
      </c>
      <c r="M68" s="41">
        <f>Natasa[[#This Row],[Cijena s rabat 1. (€/km) ]]*(1-Natasa[[#This Row],[Rabat grupa 2. (%)]])</f>
        <v>780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1054</v>
      </c>
      <c r="J69" s="6">
        <f>Grupe!$K$8</f>
        <v>0</v>
      </c>
      <c r="K69" s="7">
        <f t="shared" si="1"/>
        <v>1054</v>
      </c>
      <c r="L69" s="40">
        <f>Grupe!$K$9</f>
        <v>0</v>
      </c>
      <c r="M69" s="41">
        <f>Natasa[[#This Row],[Cijena s rabat 1. (€/km) ]]*(1-Natasa[[#This Row],[Rabat grupa 2. (%)]])</f>
        <v>1054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1520</v>
      </c>
      <c r="J70" s="6">
        <f>Grupe!$K$8</f>
        <v>0</v>
      </c>
      <c r="K70" s="7">
        <f t="shared" si="1"/>
        <v>1520</v>
      </c>
      <c r="L70" s="40">
        <f>Grupe!$K$9</f>
        <v>0</v>
      </c>
      <c r="M70" s="41">
        <f>Natasa[[#This Row],[Cijena s rabat 1. (€/km) ]]*(1-Natasa[[#This Row],[Rabat grupa 2. (%)]])</f>
        <v>1520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1762</v>
      </c>
      <c r="J71" s="6">
        <f>Grupe!$K$8</f>
        <v>0</v>
      </c>
      <c r="K71" s="7">
        <f t="shared" si="1"/>
        <v>1762</v>
      </c>
      <c r="L71" s="40">
        <f>Grupe!$K$9</f>
        <v>0</v>
      </c>
      <c r="M71" s="41">
        <f>Natasa[[#This Row],[Cijena s rabat 1. (€/km) ]]*(1-Natasa[[#This Row],[Rabat grupa 2. (%)]])</f>
        <v>1762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2839</v>
      </c>
      <c r="J72" s="6">
        <f>Grupe!$K$8</f>
        <v>0</v>
      </c>
      <c r="K72" s="7">
        <f t="shared" si="1"/>
        <v>2839</v>
      </c>
      <c r="L72" s="40">
        <f>Grupe!$K$9</f>
        <v>0</v>
      </c>
      <c r="M72" s="41">
        <f>Natasa[[#This Row],[Cijena s rabat 1. (€/km) ]]*(1-Natasa[[#This Row],[Rabat grupa 2. (%)]])</f>
        <v>2839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1416</v>
      </c>
      <c r="J73" s="6">
        <f>Grupe!$K$8</f>
        <v>0</v>
      </c>
      <c r="K73" s="7">
        <f t="shared" si="1"/>
        <v>1416</v>
      </c>
      <c r="L73" s="40">
        <f>Grupe!$K$9</f>
        <v>0</v>
      </c>
      <c r="M73" s="41">
        <f>Natasa[[#This Row],[Cijena s rabat 1. (€/km) ]]*(1-Natasa[[#This Row],[Rabat grupa 2. (%)]])</f>
        <v>1416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1748</v>
      </c>
      <c r="J74" s="6">
        <f>Grupe!$K$8</f>
        <v>0</v>
      </c>
      <c r="K74" s="7">
        <f t="shared" si="1"/>
        <v>1748</v>
      </c>
      <c r="L74" s="40">
        <f>Grupe!$K$9</f>
        <v>0</v>
      </c>
      <c r="M74" s="41">
        <f>Natasa[[#This Row],[Cijena s rabat 1. (€/km) ]]*(1-Natasa[[#This Row],[Rabat grupa 2. (%)]])</f>
        <v>1748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2512</v>
      </c>
      <c r="J75" s="6">
        <f>Grupe!$K$8</f>
        <v>0</v>
      </c>
      <c r="K75" s="7">
        <f t="shared" si="1"/>
        <v>2512</v>
      </c>
      <c r="L75" s="40">
        <f>Grupe!$K$9</f>
        <v>0</v>
      </c>
      <c r="M75" s="41">
        <f>Natasa[[#This Row],[Cijena s rabat 1. (€/km) ]]*(1-Natasa[[#This Row],[Rabat grupa 2. (%)]])</f>
        <v>2512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2832</v>
      </c>
      <c r="J76" s="6">
        <f>Grupe!$K$8</f>
        <v>0</v>
      </c>
      <c r="K76" s="7">
        <f t="shared" si="1"/>
        <v>2832</v>
      </c>
      <c r="L76" s="40">
        <f>Grupe!$K$9</f>
        <v>0</v>
      </c>
      <c r="M76" s="41">
        <f>Natasa[[#This Row],[Cijena s rabat 1. (€/km) ]]*(1-Natasa[[#This Row],[Rabat grupa 2. (%)]])</f>
        <v>2832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4178</v>
      </c>
      <c r="J77" s="6">
        <f>Grupe!$K$8</f>
        <v>0</v>
      </c>
      <c r="K77" s="7">
        <f t="shared" si="1"/>
        <v>4178</v>
      </c>
      <c r="L77" s="40">
        <f>Grupe!$K$9</f>
        <v>0</v>
      </c>
      <c r="M77" s="41">
        <f>Natasa[[#This Row],[Cijena s rabat 1. (€/km) ]]*(1-Natasa[[#This Row],[Rabat grupa 2. (%)]])</f>
        <v>4178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5215</v>
      </c>
      <c r="J78" s="6">
        <f>Grupe!$K$8</f>
        <v>0</v>
      </c>
      <c r="K78" s="7">
        <f t="shared" si="1"/>
        <v>5215</v>
      </c>
      <c r="L78" s="40">
        <f>Grupe!$K$9</f>
        <v>0</v>
      </c>
      <c r="M78" s="41">
        <f>Natasa[[#This Row],[Cijena s rabat 1. (€/km) ]]*(1-Natasa[[#This Row],[Rabat grupa 2. (%)]])</f>
        <v>5215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6340</v>
      </c>
      <c r="J79" s="6">
        <f>Grupe!$K$8</f>
        <v>0</v>
      </c>
      <c r="K79" s="7">
        <f t="shared" si="1"/>
        <v>6340</v>
      </c>
      <c r="L79" s="40">
        <f>Grupe!$K$9</f>
        <v>0</v>
      </c>
      <c r="M79" s="41">
        <f>Natasa[[#This Row],[Cijena s rabat 1. (€/km) ]]*(1-Natasa[[#This Row],[Rabat grupa 2. (%)]])</f>
        <v>6340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7271</v>
      </c>
      <c r="J80" s="6">
        <f>Grupe!$K$8</f>
        <v>0</v>
      </c>
      <c r="K80" s="7">
        <f t="shared" si="1"/>
        <v>7271</v>
      </c>
      <c r="L80" s="40">
        <f>Grupe!$K$9</f>
        <v>0</v>
      </c>
      <c r="M80" s="41">
        <f>Natasa[[#This Row],[Cijena s rabat 1. (€/km) ]]*(1-Natasa[[#This Row],[Rabat grupa 2. (%)]])</f>
        <v>7271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1250</v>
      </c>
      <c r="J81" s="6">
        <f>Grupe!$K$8</f>
        <v>0</v>
      </c>
      <c r="K81" s="7">
        <f t="shared" si="1"/>
        <v>1250</v>
      </c>
      <c r="L81" s="40">
        <f>Grupe!$K$9</f>
        <v>0</v>
      </c>
      <c r="M81" s="41">
        <f>Natasa[[#This Row],[Cijena s rabat 1. (€/km) ]]*(1-Natasa[[#This Row],[Rabat grupa 2. (%)]])</f>
        <v>1250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1511</v>
      </c>
      <c r="J82" s="6">
        <f>Grupe!$K$8</f>
        <v>0</v>
      </c>
      <c r="K82" s="7">
        <f t="shared" si="1"/>
        <v>1511</v>
      </c>
      <c r="L82" s="40">
        <f>Grupe!$K$9</f>
        <v>0</v>
      </c>
      <c r="M82" s="41">
        <f>Natasa[[#This Row],[Cijena s rabat 1. (€/km) ]]*(1-Natasa[[#This Row],[Rabat grupa 2. (%)]])</f>
        <v>1511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2033</v>
      </c>
      <c r="J83" s="6">
        <f>Grupe!$K$8</f>
        <v>0</v>
      </c>
      <c r="K83" s="7">
        <f t="shared" si="1"/>
        <v>2033</v>
      </c>
      <c r="L83" s="40">
        <f>Grupe!$K$9</f>
        <v>0</v>
      </c>
      <c r="M83" s="41">
        <f>Natasa[[#This Row],[Cijena s rabat 1. (€/km) ]]*(1-Natasa[[#This Row],[Rabat grupa 2. (%)]])</f>
        <v>2033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2543</v>
      </c>
      <c r="J84" s="6">
        <f>Grupe!$K$8</f>
        <v>0</v>
      </c>
      <c r="K84" s="7">
        <f t="shared" si="1"/>
        <v>2543</v>
      </c>
      <c r="L84" s="40">
        <f>Grupe!$K$9</f>
        <v>0</v>
      </c>
      <c r="M84" s="41">
        <f>Natasa[[#This Row],[Cijena s rabat 1. (€/km) ]]*(1-Natasa[[#This Row],[Rabat grupa 2. (%)]])</f>
        <v>2543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1968</v>
      </c>
      <c r="J85" s="6">
        <f>Grupe!$K$8</f>
        <v>0</v>
      </c>
      <c r="K85" s="7">
        <f t="shared" si="1"/>
        <v>1968</v>
      </c>
      <c r="L85" s="40">
        <f>Grupe!$K$9</f>
        <v>0</v>
      </c>
      <c r="M85" s="41">
        <f>Natasa[[#This Row],[Cijena s rabat 1. (€/km) ]]*(1-Natasa[[#This Row],[Rabat grupa 2. (%)]])</f>
        <v>1968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2281</v>
      </c>
      <c r="J86" s="6">
        <f>Grupe!$K$8</f>
        <v>0</v>
      </c>
      <c r="K86" s="7">
        <f t="shared" si="1"/>
        <v>2281</v>
      </c>
      <c r="L86" s="40">
        <f>Grupe!$K$9</f>
        <v>0</v>
      </c>
      <c r="M86" s="41">
        <f>Natasa[[#This Row],[Cijena s rabat 1. (€/km) ]]*(1-Natasa[[#This Row],[Rabat grupa 2. (%)]])</f>
        <v>2281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3170</v>
      </c>
      <c r="J87" s="6">
        <f>Grupe!$K$8</f>
        <v>0</v>
      </c>
      <c r="K87" s="7">
        <f t="shared" si="1"/>
        <v>3170</v>
      </c>
      <c r="L87" s="40">
        <f>Grupe!$K$9</f>
        <v>0</v>
      </c>
      <c r="M87" s="41">
        <f>Natasa[[#This Row],[Cijena s rabat 1. (€/km) ]]*(1-Natasa[[#This Row],[Rabat grupa 2. (%)]])</f>
        <v>3170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3757</v>
      </c>
      <c r="J88" s="6">
        <f>Grupe!$K$8</f>
        <v>0</v>
      </c>
      <c r="K88" s="7">
        <f t="shared" si="1"/>
        <v>3757</v>
      </c>
      <c r="L88" s="40">
        <f>Grupe!$K$9</f>
        <v>0</v>
      </c>
      <c r="M88" s="41">
        <f>Natasa[[#This Row],[Cijena s rabat 1. (€/km) ]]*(1-Natasa[[#This Row],[Rabat grupa 2. (%)]])</f>
        <v>3757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1436</v>
      </c>
      <c r="J89" s="6">
        <f>Grupe!$K$8</f>
        <v>0</v>
      </c>
      <c r="K89" s="7">
        <f t="shared" si="1"/>
        <v>1436</v>
      </c>
      <c r="L89" s="40">
        <f>Grupe!$K$9</f>
        <v>0</v>
      </c>
      <c r="M89" s="41">
        <f>Natasa[[#This Row],[Cijena s rabat 1. (€/km) ]]*(1-Natasa[[#This Row],[Rabat grupa 2. (%)]])</f>
        <v>1436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1650</v>
      </c>
      <c r="J90" s="6">
        <f>Grupe!$K$8</f>
        <v>0</v>
      </c>
      <c r="K90" s="7">
        <f t="shared" si="1"/>
        <v>1650</v>
      </c>
      <c r="L90" s="40">
        <f>Grupe!$K$9</f>
        <v>0</v>
      </c>
      <c r="M90" s="41">
        <f>Natasa[[#This Row],[Cijena s rabat 1. (€/km) ]]*(1-Natasa[[#This Row],[Rabat grupa 2. (%)]])</f>
        <v>1650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2248</v>
      </c>
      <c r="J91" s="6">
        <f>Grupe!$K$8</f>
        <v>0</v>
      </c>
      <c r="K91" s="7">
        <f t="shared" si="1"/>
        <v>2248</v>
      </c>
      <c r="L91" s="40">
        <f>Grupe!$K$9</f>
        <v>0</v>
      </c>
      <c r="M91" s="41">
        <f>Natasa[[#This Row],[Cijena s rabat 1. (€/km) ]]*(1-Natasa[[#This Row],[Rabat grupa 2. (%)]])</f>
        <v>2248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3032</v>
      </c>
      <c r="J92" s="6">
        <f>Grupe!$K$8</f>
        <v>0</v>
      </c>
      <c r="K92" s="7">
        <f t="shared" si="1"/>
        <v>3032</v>
      </c>
      <c r="L92" s="40">
        <f>Grupe!$K$9</f>
        <v>0</v>
      </c>
      <c r="M92" s="41">
        <f>Natasa[[#This Row],[Cijena s rabat 1. (€/km) ]]*(1-Natasa[[#This Row],[Rabat grupa 2. (%)]])</f>
        <v>3032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4659</v>
      </c>
      <c r="J93" s="6">
        <f>Grupe!$K$8</f>
        <v>0</v>
      </c>
      <c r="K93" s="7">
        <f t="shared" si="1"/>
        <v>4659</v>
      </c>
      <c r="L93" s="40">
        <f>Grupe!$K$9</f>
        <v>0</v>
      </c>
      <c r="M93" s="41">
        <f>Natasa[[#This Row],[Cijena s rabat 1. (€/km) ]]*(1-Natasa[[#This Row],[Rabat grupa 2. (%)]])</f>
        <v>4659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7958</v>
      </c>
      <c r="J94" s="6">
        <f>Grupe!$K$8</f>
        <v>0</v>
      </c>
      <c r="K94" s="7">
        <f t="shared" si="1"/>
        <v>7958</v>
      </c>
      <c r="L94" s="40">
        <f>Grupe!$K$9</f>
        <v>0</v>
      </c>
      <c r="M94" s="41">
        <f>Natasa[[#This Row],[Cijena s rabat 1. (€/km) ]]*(1-Natasa[[#This Row],[Rabat grupa 2. (%)]])</f>
        <v>7958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2153</v>
      </c>
      <c r="J95" s="6">
        <f>Grupe!$K$8</f>
        <v>0</v>
      </c>
      <c r="K95" s="7">
        <f t="shared" si="1"/>
        <v>2153</v>
      </c>
      <c r="L95" s="40">
        <f>Grupe!$K$9</f>
        <v>0</v>
      </c>
      <c r="M95" s="41">
        <f>Natasa[[#This Row],[Cijena s rabat 1. (€/km) ]]*(1-Natasa[[#This Row],[Rabat grupa 2. (%)]])</f>
        <v>2153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2442</v>
      </c>
      <c r="J96" s="6">
        <f>Grupe!$K$8</f>
        <v>0</v>
      </c>
      <c r="K96" s="7">
        <f t="shared" si="1"/>
        <v>2442</v>
      </c>
      <c r="L96" s="40">
        <f>Grupe!$K$9</f>
        <v>0</v>
      </c>
      <c r="M96" s="41">
        <f>Natasa[[#This Row],[Cijena s rabat 1. (€/km) ]]*(1-Natasa[[#This Row],[Rabat grupa 2. (%)]])</f>
        <v>2442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3333</v>
      </c>
      <c r="J97" s="6">
        <f>Grupe!$K$8</f>
        <v>0</v>
      </c>
      <c r="K97" s="7">
        <f t="shared" si="1"/>
        <v>3333</v>
      </c>
      <c r="L97" s="40">
        <f>Grupe!$K$9</f>
        <v>0</v>
      </c>
      <c r="M97" s="41">
        <f>Natasa[[#This Row],[Cijena s rabat 1. (€/km) ]]*(1-Natasa[[#This Row],[Rabat grupa 2. (%)]])</f>
        <v>3333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3975</v>
      </c>
      <c r="J98" s="6">
        <f>Grupe!$K$8</f>
        <v>0</v>
      </c>
      <c r="K98" s="7">
        <f t="shared" si="1"/>
        <v>3975</v>
      </c>
      <c r="L98" s="40">
        <f>Grupe!$K$9</f>
        <v>0</v>
      </c>
      <c r="M98" s="41">
        <f>Natasa[[#This Row],[Cijena s rabat 1. (€/km) ]]*(1-Natasa[[#This Row],[Rabat grupa 2. (%)]])</f>
        <v>3975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7036</v>
      </c>
      <c r="J99" s="6">
        <f>Grupe!$K$8</f>
        <v>0</v>
      </c>
      <c r="K99" s="7">
        <f t="shared" si="1"/>
        <v>7036</v>
      </c>
      <c r="L99" s="40">
        <f>Grupe!$K$9</f>
        <v>0</v>
      </c>
      <c r="M99" s="41">
        <f>Natasa[[#This Row],[Cijena s rabat 1. (€/km) ]]*(1-Natasa[[#This Row],[Rabat grupa 2. (%)]])</f>
        <v>7036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11564</v>
      </c>
      <c r="J100" s="6">
        <f>Grupe!$K$8</f>
        <v>0</v>
      </c>
      <c r="K100" s="7">
        <f t="shared" si="1"/>
        <v>11564</v>
      </c>
      <c r="L100" s="40">
        <f>Grupe!$K$9</f>
        <v>0</v>
      </c>
      <c r="M100" s="41">
        <f>Natasa[[#This Row],[Cijena s rabat 1. (€/km) ]]*(1-Natasa[[#This Row],[Rabat grupa 2. (%)]])</f>
        <v>11564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4843</v>
      </c>
      <c r="J101" s="6">
        <f>Grupe!$K$8</f>
        <v>0</v>
      </c>
      <c r="K101" s="7">
        <f t="shared" si="1"/>
        <v>4843</v>
      </c>
      <c r="L101" s="40">
        <f>Grupe!$K$9</f>
        <v>0</v>
      </c>
      <c r="M101" s="41">
        <f>Natasa[[#This Row],[Cijena s rabat 1. (€/km) ]]*(1-Natasa[[#This Row],[Rabat grupa 2. (%)]])</f>
        <v>4843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5873</v>
      </c>
      <c r="J102" s="6">
        <f>Grupe!$K$8</f>
        <v>0</v>
      </c>
      <c r="K102" s="7">
        <f t="shared" si="1"/>
        <v>5873</v>
      </c>
      <c r="L102" s="40">
        <f>Grupe!$K$9</f>
        <v>0</v>
      </c>
      <c r="M102" s="41">
        <f>Natasa[[#This Row],[Cijena s rabat 1. (€/km) ]]*(1-Natasa[[#This Row],[Rabat grupa 2. (%)]])</f>
        <v>5873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6768</v>
      </c>
      <c r="J103" s="6">
        <f>Grupe!$K$8</f>
        <v>0</v>
      </c>
      <c r="K103" s="7">
        <f t="shared" si="1"/>
        <v>6768</v>
      </c>
      <c r="L103" s="40">
        <f>Grupe!$K$9</f>
        <v>0</v>
      </c>
      <c r="M103" s="41">
        <f>Natasa[[#This Row],[Cijena s rabat 1. (€/km) ]]*(1-Natasa[[#This Row],[Rabat grupa 2. (%)]])</f>
        <v>6768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8053</v>
      </c>
      <c r="J104" s="6">
        <f>Grupe!$K$8</f>
        <v>0</v>
      </c>
      <c r="K104" s="7">
        <f t="shared" si="1"/>
        <v>8053</v>
      </c>
      <c r="L104" s="40">
        <f>Grupe!$K$9</f>
        <v>0</v>
      </c>
      <c r="M104" s="41">
        <f>Natasa[[#This Row],[Cijena s rabat 1. (€/km) ]]*(1-Natasa[[#This Row],[Rabat grupa 2. (%)]])</f>
        <v>8053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11869</v>
      </c>
      <c r="J105" s="6">
        <f>Grupe!$K$8</f>
        <v>0</v>
      </c>
      <c r="K105" s="7">
        <f t="shared" si="1"/>
        <v>11869</v>
      </c>
      <c r="L105" s="40">
        <f>Grupe!$K$9</f>
        <v>0</v>
      </c>
      <c r="M105" s="41">
        <f>Natasa[[#This Row],[Cijena s rabat 1. (€/km) ]]*(1-Natasa[[#This Row],[Rabat grupa 2. (%)]])</f>
        <v>11869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15109</v>
      </c>
      <c r="J106" s="6">
        <f>Grupe!$K$8</f>
        <v>0</v>
      </c>
      <c r="K106" s="7">
        <f t="shared" si="1"/>
        <v>15109</v>
      </c>
      <c r="L106" s="40">
        <f>Grupe!$K$9</f>
        <v>0</v>
      </c>
      <c r="M106" s="41">
        <f>Natasa[[#This Row],[Cijena s rabat 1. (€/km) ]]*(1-Natasa[[#This Row],[Rabat grupa 2. (%)]])</f>
        <v>15109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16987</v>
      </c>
      <c r="J107" s="6">
        <f>Grupe!$K$8</f>
        <v>0</v>
      </c>
      <c r="K107" s="7">
        <f t="shared" si="1"/>
        <v>16987</v>
      </c>
      <c r="L107" s="40">
        <f>Grupe!$K$9</f>
        <v>0</v>
      </c>
      <c r="M107" s="41">
        <f>Natasa[[#This Row],[Cijena s rabat 1. (€/km) ]]*(1-Natasa[[#This Row],[Rabat grupa 2. (%)]])</f>
        <v>16987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21994</v>
      </c>
      <c r="J108" s="6">
        <f>Grupe!$K$8</f>
        <v>0</v>
      </c>
      <c r="K108" s="7">
        <f t="shared" si="1"/>
        <v>21994</v>
      </c>
      <c r="L108" s="40">
        <f>Grupe!$K$9</f>
        <v>0</v>
      </c>
      <c r="M108" s="41">
        <f>Natasa[[#This Row],[Cijena s rabat 1. (€/km) ]]*(1-Natasa[[#This Row],[Rabat grupa 2. (%)]])</f>
        <v>21994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27918</v>
      </c>
      <c r="J109" s="6">
        <f>Grupe!$K$8</f>
        <v>0</v>
      </c>
      <c r="K109" s="7">
        <f t="shared" si="1"/>
        <v>27918</v>
      </c>
      <c r="L109" s="40">
        <f>Grupe!$K$9</f>
        <v>0</v>
      </c>
      <c r="M109" s="41">
        <f>Natasa[[#This Row],[Cijena s rabat 1. (€/km) ]]*(1-Natasa[[#This Row],[Rabat grupa 2. (%)]])</f>
        <v>27918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36892</v>
      </c>
      <c r="J110" s="6">
        <f>Grupe!$K$8</f>
        <v>0</v>
      </c>
      <c r="K110" s="7">
        <f t="shared" si="1"/>
        <v>36892</v>
      </c>
      <c r="L110" s="40">
        <f>Grupe!$K$9</f>
        <v>0</v>
      </c>
      <c r="M110" s="41">
        <f>Natasa[[#This Row],[Cijena s rabat 1. (€/km) ]]*(1-Natasa[[#This Row],[Rabat grupa 2. (%)]])</f>
        <v>36892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37351</v>
      </c>
      <c r="J111" s="6">
        <f>Grupe!$K$8</f>
        <v>0</v>
      </c>
      <c r="K111" s="7">
        <f t="shared" si="1"/>
        <v>37351</v>
      </c>
      <c r="L111" s="40">
        <f>Grupe!$K$9</f>
        <v>0</v>
      </c>
      <c r="M111" s="41">
        <f>Natasa[[#This Row],[Cijena s rabat 1. (€/km) ]]*(1-Natasa[[#This Row],[Rabat grupa 2. (%)]])</f>
        <v>37351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49492</v>
      </c>
      <c r="J112" s="6">
        <f>Grupe!$K$8</f>
        <v>0</v>
      </c>
      <c r="K112" s="7">
        <f t="shared" si="1"/>
        <v>49492</v>
      </c>
      <c r="L112" s="40">
        <f>Grupe!$K$9</f>
        <v>0</v>
      </c>
      <c r="M112" s="41">
        <f>Natasa[[#This Row],[Cijena s rabat 1. (€/km) ]]*(1-Natasa[[#This Row],[Rabat grupa 2. (%)]])</f>
        <v>49492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53784</v>
      </c>
      <c r="J113" s="6">
        <f>Grupe!$K$8</f>
        <v>0</v>
      </c>
      <c r="K113" s="7">
        <f t="shared" si="1"/>
        <v>53784</v>
      </c>
      <c r="L113" s="40">
        <f>Grupe!$K$9</f>
        <v>0</v>
      </c>
      <c r="M113" s="41">
        <f>Natasa[[#This Row],[Cijena s rabat 1. (€/km) ]]*(1-Natasa[[#This Row],[Rabat grupa 2. (%)]])</f>
        <v>53784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76135</v>
      </c>
      <c r="J114" s="6">
        <f>Grupe!$K$8</f>
        <v>0</v>
      </c>
      <c r="K114" s="7">
        <f t="shared" si="1"/>
        <v>76135</v>
      </c>
      <c r="L114" s="40">
        <f>Grupe!$K$9</f>
        <v>0</v>
      </c>
      <c r="M114" s="41">
        <f>Natasa[[#This Row],[Cijena s rabat 1. (€/km) ]]*(1-Natasa[[#This Row],[Rabat grupa 2. (%)]])</f>
        <v>76135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98092</v>
      </c>
      <c r="J115" s="6">
        <f>Grupe!$K$8</f>
        <v>0</v>
      </c>
      <c r="K115" s="7">
        <f t="shared" si="1"/>
        <v>98092</v>
      </c>
      <c r="L115" s="40">
        <f>Grupe!$K$9</f>
        <v>0</v>
      </c>
      <c r="M115" s="41">
        <f>Natasa[[#This Row],[Cijena s rabat 1. (€/km) ]]*(1-Natasa[[#This Row],[Rabat grupa 2. (%)]])</f>
        <v>98092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4898</v>
      </c>
      <c r="J116" s="6">
        <f>Grupe!$K$8</f>
        <v>0</v>
      </c>
      <c r="K116" s="7">
        <f t="shared" si="1"/>
        <v>4898</v>
      </c>
      <c r="L116" s="40">
        <f>Grupe!$K$9</f>
        <v>0</v>
      </c>
      <c r="M116" s="41">
        <f>Natasa[[#This Row],[Cijena s rabat 1. (€/km) ]]*(1-Natasa[[#This Row],[Rabat grupa 2. (%)]])</f>
        <v>4898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6671</v>
      </c>
      <c r="J117" s="6">
        <f>Grupe!$K$8</f>
        <v>0</v>
      </c>
      <c r="K117" s="7">
        <f t="shared" si="1"/>
        <v>6671</v>
      </c>
      <c r="L117" s="40">
        <f>Grupe!$K$9</f>
        <v>0</v>
      </c>
      <c r="M117" s="41">
        <f>Natasa[[#This Row],[Cijena s rabat 1. (€/km) ]]*(1-Natasa[[#This Row],[Rabat grupa 2. (%)]])</f>
        <v>6671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8947</v>
      </c>
      <c r="J118" s="6">
        <f>Grupe!$K$8</f>
        <v>0</v>
      </c>
      <c r="K118" s="7">
        <f t="shared" si="1"/>
        <v>8947</v>
      </c>
      <c r="L118" s="40">
        <f>Grupe!$K$9</f>
        <v>0</v>
      </c>
      <c r="M118" s="41">
        <f>Natasa[[#This Row],[Cijena s rabat 1. (€/km) ]]*(1-Natasa[[#This Row],[Rabat grupa 2. (%)]])</f>
        <v>8947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12589</v>
      </c>
      <c r="J119" s="6">
        <f>Grupe!$K$8</f>
        <v>0</v>
      </c>
      <c r="K119" s="7">
        <f t="shared" si="1"/>
        <v>12589</v>
      </c>
      <c r="L119" s="40">
        <f>Grupe!$K$9</f>
        <v>0</v>
      </c>
      <c r="M119" s="41">
        <f>Natasa[[#This Row],[Cijena s rabat 1. (€/km) ]]*(1-Natasa[[#This Row],[Rabat grupa 2. (%)]])</f>
        <v>12589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18521</v>
      </c>
      <c r="J120" s="6">
        <f>Grupe!$K$8</f>
        <v>0</v>
      </c>
      <c r="K120" s="7">
        <f t="shared" si="1"/>
        <v>18521</v>
      </c>
      <c r="L120" s="40">
        <f>Grupe!$K$9</f>
        <v>0</v>
      </c>
      <c r="M120" s="41">
        <f>Natasa[[#This Row],[Cijena s rabat 1. (€/km) ]]*(1-Natasa[[#This Row],[Rabat grupa 2. (%)]])</f>
        <v>18521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24211</v>
      </c>
      <c r="J121" s="6">
        <f>Grupe!$K$8</f>
        <v>0</v>
      </c>
      <c r="K121" s="7">
        <f t="shared" si="1"/>
        <v>24211</v>
      </c>
      <c r="L121" s="40">
        <f>Grupe!$K$9</f>
        <v>0</v>
      </c>
      <c r="M121" s="41">
        <f>Natasa[[#This Row],[Cijena s rabat 1. (€/km) ]]*(1-Natasa[[#This Row],[Rabat grupa 2. (%)]])</f>
        <v>24211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385</v>
      </c>
      <c r="J122" s="6">
        <f>Grupe!$K$8</f>
        <v>0</v>
      </c>
      <c r="K122" s="7">
        <f t="shared" si="1"/>
        <v>385</v>
      </c>
      <c r="L122" s="40">
        <f>Grupe!$K$9</f>
        <v>0</v>
      </c>
      <c r="M122" s="41">
        <f>Natasa[[#This Row],[Cijena s rabat 1. (€/km) ]]*(1-Natasa[[#This Row],[Rabat grupa 2. (%)]])</f>
        <v>385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573</v>
      </c>
      <c r="J123" s="6">
        <f>Grupe!$K$8</f>
        <v>0</v>
      </c>
      <c r="K123" s="7">
        <f t="shared" si="1"/>
        <v>573</v>
      </c>
      <c r="L123" s="40">
        <f>Grupe!$K$9</f>
        <v>0</v>
      </c>
      <c r="M123" s="41">
        <f>Natasa[[#This Row],[Cijena s rabat 1. (€/km) ]]*(1-Natasa[[#This Row],[Rabat grupa 2. (%)]])</f>
        <v>573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707</v>
      </c>
      <c r="J124" s="6">
        <f>Grupe!$K$8</f>
        <v>0</v>
      </c>
      <c r="K124" s="7">
        <f t="shared" si="1"/>
        <v>707</v>
      </c>
      <c r="L124" s="40">
        <f>Grupe!$K$9</f>
        <v>0</v>
      </c>
      <c r="M124" s="41">
        <f>Natasa[[#This Row],[Cijena s rabat 1. (€/km) ]]*(1-Natasa[[#This Row],[Rabat grupa 2. (%)]])</f>
        <v>707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947</v>
      </c>
      <c r="J125" s="6">
        <f>Grupe!$K$8</f>
        <v>0</v>
      </c>
      <c r="K125" s="7">
        <f t="shared" si="1"/>
        <v>947</v>
      </c>
      <c r="L125" s="40">
        <f>Grupe!$K$9</f>
        <v>0</v>
      </c>
      <c r="M125" s="41">
        <f>Natasa[[#This Row],[Cijena s rabat 1. (€/km) ]]*(1-Natasa[[#This Row],[Rabat grupa 2. (%)]])</f>
        <v>947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1170</v>
      </c>
      <c r="J126" s="6">
        <f>Grupe!$K$8</f>
        <v>0</v>
      </c>
      <c r="K126" s="7">
        <f t="shared" si="1"/>
        <v>1170</v>
      </c>
      <c r="L126" s="40">
        <f>Grupe!$K$9</f>
        <v>0</v>
      </c>
      <c r="M126" s="41">
        <f>Natasa[[#This Row],[Cijena s rabat 1. (€/km) ]]*(1-Natasa[[#This Row],[Rabat grupa 2. (%)]])</f>
        <v>1170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1783</v>
      </c>
      <c r="J127" s="6">
        <f>Grupe!$K$8</f>
        <v>0</v>
      </c>
      <c r="K127" s="7">
        <f t="shared" si="1"/>
        <v>1783</v>
      </c>
      <c r="L127" s="40">
        <f>Grupe!$K$9</f>
        <v>0</v>
      </c>
      <c r="M127" s="41">
        <f>Natasa[[#This Row],[Cijena s rabat 1. (€/km) ]]*(1-Natasa[[#This Row],[Rabat grupa 2. (%)]])</f>
        <v>1783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1939</v>
      </c>
      <c r="J128" s="6">
        <f>Grupe!$K$8</f>
        <v>0</v>
      </c>
      <c r="K128" s="7">
        <f t="shared" si="1"/>
        <v>1939</v>
      </c>
      <c r="L128" s="40">
        <f>Grupe!$K$9</f>
        <v>0</v>
      </c>
      <c r="M128" s="41">
        <f>Natasa[[#This Row],[Cijena s rabat 1. (€/km) ]]*(1-Natasa[[#This Row],[Rabat grupa 2. (%)]])</f>
        <v>1939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2644</v>
      </c>
      <c r="J129" s="6">
        <f>Grupe!$K$8</f>
        <v>0</v>
      </c>
      <c r="K129" s="7">
        <f t="shared" si="1"/>
        <v>2644</v>
      </c>
      <c r="L129" s="40">
        <f>Grupe!$K$9</f>
        <v>0</v>
      </c>
      <c r="M129" s="41">
        <f>Natasa[[#This Row],[Cijena s rabat 1. (€/km) ]]*(1-Natasa[[#This Row],[Rabat grupa 2. (%)]])</f>
        <v>2644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3903</v>
      </c>
      <c r="J130" s="6">
        <f>Grupe!$K$8</f>
        <v>0</v>
      </c>
      <c r="K130" s="7">
        <f t="shared" ref="K130:K193" si="2">I130*(1-J130)</f>
        <v>3903</v>
      </c>
      <c r="L130" s="40">
        <f>Grupe!$K$9</f>
        <v>0</v>
      </c>
      <c r="M130" s="41">
        <f>Natasa[[#This Row],[Cijena s rabat 1. (€/km) ]]*(1-Natasa[[#This Row],[Rabat grupa 2. (%)]])</f>
        <v>3903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4373</v>
      </c>
      <c r="J131" s="6">
        <f>Grupe!$K$8</f>
        <v>0</v>
      </c>
      <c r="K131" s="7">
        <f t="shared" si="2"/>
        <v>4373</v>
      </c>
      <c r="L131" s="40">
        <f>Grupe!$K$9</f>
        <v>0</v>
      </c>
      <c r="M131" s="41">
        <f>Natasa[[#This Row],[Cijena s rabat 1. (€/km) ]]*(1-Natasa[[#This Row],[Rabat grupa 2. (%)]])</f>
        <v>4373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515</v>
      </c>
      <c r="J132" s="6">
        <f>Grupe!$K$8</f>
        <v>0</v>
      </c>
      <c r="K132" s="7">
        <f t="shared" si="2"/>
        <v>515</v>
      </c>
      <c r="L132" s="40">
        <f>Grupe!$K$9</f>
        <v>0</v>
      </c>
      <c r="M132" s="41">
        <f>Natasa[[#This Row],[Cijena s rabat 1. (€/km) ]]*(1-Natasa[[#This Row],[Rabat grupa 2. (%)]])</f>
        <v>515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676</v>
      </c>
      <c r="J133" s="6">
        <f>Grupe!$K$8</f>
        <v>0</v>
      </c>
      <c r="K133" s="7">
        <f t="shared" si="2"/>
        <v>676</v>
      </c>
      <c r="L133" s="40">
        <f>Grupe!$K$9</f>
        <v>0</v>
      </c>
      <c r="M133" s="41">
        <f>Natasa[[#This Row],[Cijena s rabat 1. (€/km) ]]*(1-Natasa[[#This Row],[Rabat grupa 2. (%)]])</f>
        <v>676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889</v>
      </c>
      <c r="J134" s="6">
        <f>Grupe!$K$8</f>
        <v>0</v>
      </c>
      <c r="K134" s="7">
        <f t="shared" si="2"/>
        <v>889</v>
      </c>
      <c r="L134" s="40">
        <f>Grupe!$K$9</f>
        <v>0</v>
      </c>
      <c r="M134" s="41">
        <f>Natasa[[#This Row],[Cijena s rabat 1. (€/km) ]]*(1-Natasa[[#This Row],[Rabat grupa 2. (%)]])</f>
        <v>889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1129</v>
      </c>
      <c r="J135" s="6">
        <f>Grupe!$K$8</f>
        <v>0</v>
      </c>
      <c r="K135" s="7">
        <f t="shared" si="2"/>
        <v>1129</v>
      </c>
      <c r="L135" s="40">
        <f>Grupe!$K$9</f>
        <v>0</v>
      </c>
      <c r="M135" s="41">
        <f>Natasa[[#This Row],[Cijena s rabat 1. (€/km) ]]*(1-Natasa[[#This Row],[Rabat grupa 2. (%)]])</f>
        <v>1129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1504</v>
      </c>
      <c r="J136" s="6">
        <f>Grupe!$K$8</f>
        <v>0</v>
      </c>
      <c r="K136" s="7">
        <f t="shared" si="2"/>
        <v>1504</v>
      </c>
      <c r="L136" s="40">
        <f>Grupe!$K$9</f>
        <v>0</v>
      </c>
      <c r="M136" s="41">
        <f>Natasa[[#This Row],[Cijena s rabat 1. (€/km) ]]*(1-Natasa[[#This Row],[Rabat grupa 2. (%)]])</f>
        <v>1504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1570</v>
      </c>
      <c r="J137" s="6">
        <f>Grupe!$K$8</f>
        <v>0</v>
      </c>
      <c r="K137" s="7">
        <f t="shared" si="2"/>
        <v>1570</v>
      </c>
      <c r="L137" s="40">
        <f>Grupe!$K$9</f>
        <v>0</v>
      </c>
      <c r="M137" s="41">
        <f>Natasa[[#This Row],[Cijena s rabat 1. (€/km) ]]*(1-Natasa[[#This Row],[Rabat grupa 2. (%)]])</f>
        <v>1570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2391</v>
      </c>
      <c r="J138" s="6">
        <f>Grupe!$K$8</f>
        <v>0</v>
      </c>
      <c r="K138" s="7">
        <f t="shared" si="2"/>
        <v>2391</v>
      </c>
      <c r="L138" s="40">
        <f>Grupe!$K$9</f>
        <v>0</v>
      </c>
      <c r="M138" s="41">
        <f>Natasa[[#This Row],[Cijena s rabat 1. (€/km) ]]*(1-Natasa[[#This Row],[Rabat grupa 2. (%)]])</f>
        <v>2391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2717</v>
      </c>
      <c r="J139" s="6">
        <f>Grupe!$K$8</f>
        <v>0</v>
      </c>
      <c r="K139" s="7">
        <f t="shared" si="2"/>
        <v>2717</v>
      </c>
      <c r="L139" s="40">
        <f>Grupe!$K$9</f>
        <v>0</v>
      </c>
      <c r="M139" s="41">
        <f>Natasa[[#This Row],[Cijena s rabat 1. (€/km) ]]*(1-Natasa[[#This Row],[Rabat grupa 2. (%)]])</f>
        <v>2717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5069</v>
      </c>
      <c r="J140" s="6">
        <f>Grupe!$K$8</f>
        <v>0</v>
      </c>
      <c r="K140" s="7">
        <f t="shared" si="2"/>
        <v>5069</v>
      </c>
      <c r="L140" s="40">
        <f>Grupe!$K$9</f>
        <v>0</v>
      </c>
      <c r="M140" s="41">
        <f>Natasa[[#This Row],[Cijena s rabat 1. (€/km) ]]*(1-Natasa[[#This Row],[Rabat grupa 2. (%)]])</f>
        <v>5069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5893</v>
      </c>
      <c r="J141" s="6">
        <f>Grupe!$K$8</f>
        <v>0</v>
      </c>
      <c r="K141" s="7">
        <f t="shared" si="2"/>
        <v>5893</v>
      </c>
      <c r="L141" s="40">
        <f>Grupe!$K$9</f>
        <v>0</v>
      </c>
      <c r="M141" s="41">
        <f>Natasa[[#This Row],[Cijena s rabat 1. (€/km) ]]*(1-Natasa[[#This Row],[Rabat grupa 2. (%)]])</f>
        <v>5893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664</v>
      </c>
      <c r="J142" s="6">
        <f>Grupe!$K$8</f>
        <v>0</v>
      </c>
      <c r="K142" s="7">
        <f t="shared" si="2"/>
        <v>664</v>
      </c>
      <c r="L142" s="40">
        <f>Grupe!$K$9</f>
        <v>0</v>
      </c>
      <c r="M142" s="41">
        <f>Natasa[[#This Row],[Cijena s rabat 1. (€/km) ]]*(1-Natasa[[#This Row],[Rabat grupa 2. (%)]])</f>
        <v>664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888</v>
      </c>
      <c r="J143" s="6">
        <f>Grupe!$K$8</f>
        <v>0</v>
      </c>
      <c r="K143" s="7">
        <f t="shared" si="2"/>
        <v>888</v>
      </c>
      <c r="L143" s="40">
        <f>Grupe!$K$9</f>
        <v>0</v>
      </c>
      <c r="M143" s="41">
        <f>Natasa[[#This Row],[Cijena s rabat 1. (€/km) ]]*(1-Natasa[[#This Row],[Rabat grupa 2. (%)]])</f>
        <v>888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1169</v>
      </c>
      <c r="J144" s="6">
        <f>Grupe!$K$8</f>
        <v>0</v>
      </c>
      <c r="K144" s="7">
        <f t="shared" si="2"/>
        <v>1169</v>
      </c>
      <c r="L144" s="40">
        <f>Grupe!$K$9</f>
        <v>0</v>
      </c>
      <c r="M144" s="41">
        <f>Natasa[[#This Row],[Cijena s rabat 1. (€/km) ]]*(1-Natasa[[#This Row],[Rabat grupa 2. (%)]])</f>
        <v>1169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1477</v>
      </c>
      <c r="J145" s="6">
        <f>Grupe!$K$8</f>
        <v>0</v>
      </c>
      <c r="K145" s="7">
        <f t="shared" si="2"/>
        <v>1477</v>
      </c>
      <c r="L145" s="40">
        <f>Grupe!$K$9</f>
        <v>0</v>
      </c>
      <c r="M145" s="41">
        <f>Natasa[[#This Row],[Cijena s rabat 1. (€/km) ]]*(1-Natasa[[#This Row],[Rabat grupa 2. (%)]])</f>
        <v>1477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2030</v>
      </c>
      <c r="J146" s="6">
        <f>Grupe!$K$8</f>
        <v>0</v>
      </c>
      <c r="K146" s="7">
        <f t="shared" si="2"/>
        <v>2030</v>
      </c>
      <c r="L146" s="40">
        <f>Grupe!$K$9</f>
        <v>0</v>
      </c>
      <c r="M146" s="41">
        <f>Natasa[[#This Row],[Cijena s rabat 1. (€/km) ]]*(1-Natasa[[#This Row],[Rabat grupa 2. (%)]])</f>
        <v>2030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3044</v>
      </c>
      <c r="J147" s="6">
        <f>Grupe!$K$8</f>
        <v>0</v>
      </c>
      <c r="K147" s="7">
        <f t="shared" si="2"/>
        <v>3044</v>
      </c>
      <c r="L147" s="40">
        <f>Grupe!$K$9</f>
        <v>0</v>
      </c>
      <c r="M147" s="41">
        <f>Natasa[[#This Row],[Cijena s rabat 1. (€/km) ]]*(1-Natasa[[#This Row],[Rabat grupa 2. (%)]])</f>
        <v>3044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3372</v>
      </c>
      <c r="J148" s="6">
        <f>Grupe!$K$8</f>
        <v>0</v>
      </c>
      <c r="K148" s="7">
        <f t="shared" si="2"/>
        <v>3372</v>
      </c>
      <c r="L148" s="40">
        <f>Grupe!$K$9</f>
        <v>0</v>
      </c>
      <c r="M148" s="41">
        <f>Natasa[[#This Row],[Cijena s rabat 1. (€/km) ]]*(1-Natasa[[#This Row],[Rabat grupa 2. (%)]])</f>
        <v>3372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3689</v>
      </c>
      <c r="J149" s="6">
        <f>Grupe!$K$8</f>
        <v>0</v>
      </c>
      <c r="K149" s="7">
        <f t="shared" si="2"/>
        <v>3689</v>
      </c>
      <c r="L149" s="40">
        <f>Grupe!$K$9</f>
        <v>0</v>
      </c>
      <c r="M149" s="41">
        <f>Natasa[[#This Row],[Cijena s rabat 1. (€/km) ]]*(1-Natasa[[#This Row],[Rabat grupa 2. (%)]])</f>
        <v>3689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4841</v>
      </c>
      <c r="J150" s="6">
        <f>Grupe!$K$8</f>
        <v>0</v>
      </c>
      <c r="K150" s="7">
        <f t="shared" si="2"/>
        <v>4841</v>
      </c>
      <c r="L150" s="40">
        <f>Grupe!$K$9</f>
        <v>0</v>
      </c>
      <c r="M150" s="41">
        <f>Natasa[[#This Row],[Cijena s rabat 1. (€/km) ]]*(1-Natasa[[#This Row],[Rabat grupa 2. (%)]])</f>
        <v>4841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5432</v>
      </c>
      <c r="J151" s="6">
        <f>Grupe!$K$8</f>
        <v>0</v>
      </c>
      <c r="K151" s="7">
        <f t="shared" si="2"/>
        <v>5432</v>
      </c>
      <c r="L151" s="40">
        <f>Grupe!$K$9</f>
        <v>0</v>
      </c>
      <c r="M151" s="41">
        <f>Natasa[[#This Row],[Cijena s rabat 1. (€/km) ]]*(1-Natasa[[#This Row],[Rabat grupa 2. (%)]])</f>
        <v>5432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6562</v>
      </c>
      <c r="J152" s="6">
        <f>Grupe!$K$8</f>
        <v>0</v>
      </c>
      <c r="K152" s="7">
        <f t="shared" si="2"/>
        <v>6562</v>
      </c>
      <c r="L152" s="40">
        <f>Grupe!$K$9</f>
        <v>0</v>
      </c>
      <c r="M152" s="41">
        <f>Natasa[[#This Row],[Cijena s rabat 1. (€/km) ]]*(1-Natasa[[#This Row],[Rabat grupa 2. (%)]])</f>
        <v>6562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7279</v>
      </c>
      <c r="J153" s="6">
        <f>Grupe!$K$8</f>
        <v>0</v>
      </c>
      <c r="K153" s="7">
        <f t="shared" si="2"/>
        <v>7279</v>
      </c>
      <c r="L153" s="40">
        <f>Grupe!$K$9</f>
        <v>0</v>
      </c>
      <c r="M153" s="41">
        <f>Natasa[[#This Row],[Cijena s rabat 1. (€/km) ]]*(1-Natasa[[#This Row],[Rabat grupa 2. (%)]])</f>
        <v>7279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10696</v>
      </c>
      <c r="J154" s="6">
        <f>Grupe!$K$8</f>
        <v>0</v>
      </c>
      <c r="K154" s="7">
        <f t="shared" si="2"/>
        <v>10696</v>
      </c>
      <c r="L154" s="40">
        <f>Grupe!$K$9</f>
        <v>0</v>
      </c>
      <c r="M154" s="41">
        <f>Natasa[[#This Row],[Cijena s rabat 1. (€/km) ]]*(1-Natasa[[#This Row],[Rabat grupa 2. (%)]])</f>
        <v>10696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904</v>
      </c>
      <c r="J155" s="6">
        <f>Grupe!$K$8</f>
        <v>0</v>
      </c>
      <c r="K155" s="7">
        <f t="shared" si="2"/>
        <v>904</v>
      </c>
      <c r="L155" s="40">
        <f>Grupe!$K$9</f>
        <v>0</v>
      </c>
      <c r="M155" s="41">
        <f>Natasa[[#This Row],[Cijena s rabat 1. (€/km) ]]*(1-Natasa[[#This Row],[Rabat grupa 2. (%)]])</f>
        <v>904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1143</v>
      </c>
      <c r="J156" s="6">
        <f>Grupe!$K$8</f>
        <v>0</v>
      </c>
      <c r="K156" s="7">
        <f t="shared" si="2"/>
        <v>1143</v>
      </c>
      <c r="L156" s="40">
        <f>Grupe!$K$9</f>
        <v>0</v>
      </c>
      <c r="M156" s="41">
        <f>Natasa[[#This Row],[Cijena s rabat 1. (€/km) ]]*(1-Natasa[[#This Row],[Rabat grupa 2. (%)]])</f>
        <v>1143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1579</v>
      </c>
      <c r="J157" s="6">
        <f>Grupe!$K$8</f>
        <v>0</v>
      </c>
      <c r="K157" s="7">
        <f t="shared" si="2"/>
        <v>1579</v>
      </c>
      <c r="L157" s="40">
        <f>Grupe!$K$9</f>
        <v>0</v>
      </c>
      <c r="M157" s="41">
        <f>Natasa[[#This Row],[Cijena s rabat 1. (€/km) ]]*(1-Natasa[[#This Row],[Rabat grupa 2. (%)]])</f>
        <v>1579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1958</v>
      </c>
      <c r="J158" s="6">
        <f>Grupe!$K$8</f>
        <v>0</v>
      </c>
      <c r="K158" s="7">
        <f t="shared" si="2"/>
        <v>1958</v>
      </c>
      <c r="L158" s="40">
        <f>Grupe!$K$9</f>
        <v>0</v>
      </c>
      <c r="M158" s="41">
        <f>Natasa[[#This Row],[Cijena s rabat 1. (€/km) ]]*(1-Natasa[[#This Row],[Rabat grupa 2. (%)]])</f>
        <v>1958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2812</v>
      </c>
      <c r="J159" s="6">
        <f>Grupe!$K$8</f>
        <v>0</v>
      </c>
      <c r="K159" s="7">
        <f t="shared" si="2"/>
        <v>2812</v>
      </c>
      <c r="L159" s="40">
        <f>Grupe!$K$9</f>
        <v>0</v>
      </c>
      <c r="M159" s="41">
        <f>Natasa[[#This Row],[Cijena s rabat 1. (€/km) ]]*(1-Natasa[[#This Row],[Rabat grupa 2. (%)]])</f>
        <v>2812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2752</v>
      </c>
      <c r="J160" s="6">
        <f>Grupe!$K$8</f>
        <v>0</v>
      </c>
      <c r="K160" s="7">
        <f t="shared" si="2"/>
        <v>2752</v>
      </c>
      <c r="L160" s="40">
        <f>Grupe!$K$9</f>
        <v>0</v>
      </c>
      <c r="M160" s="41">
        <f>Natasa[[#This Row],[Cijena s rabat 1. (€/km) ]]*(1-Natasa[[#This Row],[Rabat grupa 2. (%)]])</f>
        <v>2752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4183</v>
      </c>
      <c r="J161" s="6">
        <f>Grupe!$K$8</f>
        <v>0</v>
      </c>
      <c r="K161" s="7">
        <f t="shared" si="2"/>
        <v>4183</v>
      </c>
      <c r="L161" s="40">
        <f>Grupe!$K$9</f>
        <v>0</v>
      </c>
      <c r="M161" s="41">
        <f>Natasa[[#This Row],[Cijena s rabat 1. (€/km) ]]*(1-Natasa[[#This Row],[Rabat grupa 2. (%)]])</f>
        <v>4183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4926</v>
      </c>
      <c r="J162" s="6">
        <f>Grupe!$K$8</f>
        <v>0</v>
      </c>
      <c r="K162" s="7">
        <f t="shared" si="2"/>
        <v>4926</v>
      </c>
      <c r="L162" s="40">
        <f>Grupe!$K$9</f>
        <v>0</v>
      </c>
      <c r="M162" s="41">
        <f>Natasa[[#This Row],[Cijena s rabat 1. (€/km) ]]*(1-Natasa[[#This Row],[Rabat grupa 2. (%)]])</f>
        <v>4926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6055</v>
      </c>
      <c r="J163" s="6">
        <f>Grupe!$K$8</f>
        <v>0</v>
      </c>
      <c r="K163" s="7">
        <f t="shared" si="2"/>
        <v>6055</v>
      </c>
      <c r="L163" s="40">
        <f>Grupe!$K$9</f>
        <v>0</v>
      </c>
      <c r="M163" s="41">
        <f>Natasa[[#This Row],[Cijena s rabat 1. (€/km) ]]*(1-Natasa[[#This Row],[Rabat grupa 2. (%)]])</f>
        <v>6055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6543</v>
      </c>
      <c r="J164" s="6">
        <f>Grupe!$K$8</f>
        <v>0</v>
      </c>
      <c r="K164" s="7">
        <f t="shared" si="2"/>
        <v>6543</v>
      </c>
      <c r="L164" s="40">
        <f>Grupe!$K$9</f>
        <v>0</v>
      </c>
      <c r="M164" s="41">
        <f>Natasa[[#This Row],[Cijena s rabat 1. (€/km) ]]*(1-Natasa[[#This Row],[Rabat grupa 2. (%)]])</f>
        <v>6543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7703</v>
      </c>
      <c r="J165" s="6">
        <f>Grupe!$K$8</f>
        <v>0</v>
      </c>
      <c r="K165" s="7">
        <f t="shared" si="2"/>
        <v>7703</v>
      </c>
      <c r="L165" s="40">
        <f>Grupe!$K$9</f>
        <v>0</v>
      </c>
      <c r="M165" s="41">
        <f>Natasa[[#This Row],[Cijena s rabat 1. (€/km) ]]*(1-Natasa[[#This Row],[Rabat grupa 2. (%)]])</f>
        <v>7703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8690</v>
      </c>
      <c r="J166" s="6">
        <f>Grupe!$K$8</f>
        <v>0</v>
      </c>
      <c r="K166" s="7">
        <f t="shared" si="2"/>
        <v>8690</v>
      </c>
      <c r="L166" s="40">
        <f>Grupe!$K$9</f>
        <v>0</v>
      </c>
      <c r="M166" s="41">
        <f>Natasa[[#This Row],[Cijena s rabat 1. (€/km) ]]*(1-Natasa[[#This Row],[Rabat grupa 2. (%)]])</f>
        <v>8690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10415</v>
      </c>
      <c r="J167" s="6">
        <f>Grupe!$K$8</f>
        <v>0</v>
      </c>
      <c r="K167" s="7">
        <f t="shared" si="2"/>
        <v>10415</v>
      </c>
      <c r="L167" s="40">
        <f>Grupe!$K$9</f>
        <v>0</v>
      </c>
      <c r="M167" s="41">
        <f>Natasa[[#This Row],[Cijena s rabat 1. (€/km) ]]*(1-Natasa[[#This Row],[Rabat grupa 2. (%)]])</f>
        <v>10415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1458</v>
      </c>
      <c r="J168" s="6">
        <f>Grupe!$K$8</f>
        <v>0</v>
      </c>
      <c r="K168" s="7">
        <f t="shared" si="2"/>
        <v>1458</v>
      </c>
      <c r="L168" s="40">
        <f>Grupe!$K$9</f>
        <v>0</v>
      </c>
      <c r="M168" s="41">
        <f>Natasa[[#This Row],[Cijena s rabat 1. (€/km) ]]*(1-Natasa[[#This Row],[Rabat grupa 2. (%)]])</f>
        <v>1458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1995</v>
      </c>
      <c r="J169" s="6">
        <f>Grupe!$K$8</f>
        <v>0</v>
      </c>
      <c r="K169" s="7">
        <f t="shared" si="2"/>
        <v>1995</v>
      </c>
      <c r="L169" s="40">
        <f>Grupe!$K$9</f>
        <v>0</v>
      </c>
      <c r="M169" s="41">
        <f>Natasa[[#This Row],[Cijena s rabat 1. (€/km) ]]*(1-Natasa[[#This Row],[Rabat grupa 2. (%)]])</f>
        <v>1995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2628</v>
      </c>
      <c r="J170" s="6">
        <f>Grupe!$K$8</f>
        <v>0</v>
      </c>
      <c r="K170" s="7">
        <f t="shared" si="2"/>
        <v>2628</v>
      </c>
      <c r="L170" s="40">
        <f>Grupe!$K$9</f>
        <v>0</v>
      </c>
      <c r="M170" s="41">
        <f>Natasa[[#This Row],[Cijena s rabat 1. (€/km) ]]*(1-Natasa[[#This Row],[Rabat grupa 2. (%)]])</f>
        <v>2628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3244</v>
      </c>
      <c r="J171" s="6">
        <f>Grupe!$K$8</f>
        <v>0</v>
      </c>
      <c r="K171" s="7">
        <f t="shared" si="2"/>
        <v>3244</v>
      </c>
      <c r="L171" s="40">
        <f>Grupe!$K$9</f>
        <v>0</v>
      </c>
      <c r="M171" s="41">
        <f>Natasa[[#This Row],[Cijena s rabat 1. (€/km) ]]*(1-Natasa[[#This Row],[Rabat grupa 2. (%)]])</f>
        <v>3244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4678</v>
      </c>
      <c r="J172" s="6">
        <f>Grupe!$K$8</f>
        <v>0</v>
      </c>
      <c r="K172" s="7">
        <f t="shared" si="2"/>
        <v>4678</v>
      </c>
      <c r="L172" s="40">
        <f>Grupe!$K$9</f>
        <v>0</v>
      </c>
      <c r="M172" s="41">
        <f>Natasa[[#This Row],[Cijena s rabat 1. (€/km) ]]*(1-Natasa[[#This Row],[Rabat grupa 2. (%)]])</f>
        <v>4678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8486</v>
      </c>
      <c r="J173" s="6">
        <f>Grupe!$K$8</f>
        <v>0</v>
      </c>
      <c r="K173" s="7">
        <f t="shared" si="2"/>
        <v>8486</v>
      </c>
      <c r="L173" s="40">
        <f>Grupe!$K$9</f>
        <v>0</v>
      </c>
      <c r="M173" s="41">
        <f>Natasa[[#This Row],[Cijena s rabat 1. (€/km) ]]*(1-Natasa[[#This Row],[Rabat grupa 2. (%)]])</f>
        <v>8486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12548</v>
      </c>
      <c r="J174" s="6">
        <f>Grupe!$K$8</f>
        <v>0</v>
      </c>
      <c r="K174" s="7">
        <f t="shared" si="2"/>
        <v>12548</v>
      </c>
      <c r="L174" s="40">
        <f>Grupe!$K$9</f>
        <v>0</v>
      </c>
      <c r="M174" s="41">
        <f>Natasa[[#This Row],[Cijena s rabat 1. (€/km) ]]*(1-Natasa[[#This Row],[Rabat grupa 2. (%)]])</f>
        <v>12548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40430.93509616371</v>
      </c>
      <c r="J175" s="6">
        <f>Grupe!$K$8</f>
        <v>0</v>
      </c>
      <c r="K175" s="7">
        <f t="shared" si="2"/>
        <v>40430.93509616371</v>
      </c>
      <c r="L175" s="40">
        <f>Grupe!$K$9</f>
        <v>0</v>
      </c>
      <c r="M175" s="41">
        <f>Natasa[[#This Row],[Cijena s rabat 1. (€/km) ]]*(1-Natasa[[#This Row],[Rabat grupa 2. (%)]])</f>
        <v>40430.93509616371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3162</v>
      </c>
      <c r="J176" s="6">
        <f>Grupe!$K$8</f>
        <v>0</v>
      </c>
      <c r="K176" s="7">
        <f t="shared" si="2"/>
        <v>3162</v>
      </c>
      <c r="L176" s="40">
        <f>Grupe!$K$9</f>
        <v>0</v>
      </c>
      <c r="M176" s="41">
        <f>Natasa[[#This Row],[Cijena s rabat 1. (€/km) ]]*(1-Natasa[[#This Row],[Rabat grupa 2. (%)]])</f>
        <v>3162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4306</v>
      </c>
      <c r="J177" s="6">
        <f>Grupe!$K$8</f>
        <v>0</v>
      </c>
      <c r="K177" s="7">
        <f t="shared" si="2"/>
        <v>4306</v>
      </c>
      <c r="L177" s="40">
        <f>Grupe!$K$9</f>
        <v>0</v>
      </c>
      <c r="M177" s="41">
        <f>Natasa[[#This Row],[Cijena s rabat 1. (€/km) ]]*(1-Natasa[[#This Row],[Rabat grupa 2. (%)]])</f>
        <v>4306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5516</v>
      </c>
      <c r="J178" s="6">
        <f>Grupe!$K$8</f>
        <v>0</v>
      </c>
      <c r="K178" s="7">
        <f t="shared" si="2"/>
        <v>5516</v>
      </c>
      <c r="L178" s="40">
        <f>Grupe!$K$9</f>
        <v>0</v>
      </c>
      <c r="M178" s="41">
        <f>Natasa[[#This Row],[Cijena s rabat 1. (€/km) ]]*(1-Natasa[[#This Row],[Rabat grupa 2. (%)]])</f>
        <v>5516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7548</v>
      </c>
      <c r="J179" s="6">
        <f>Grupe!$K$8</f>
        <v>0</v>
      </c>
      <c r="K179" s="7">
        <f t="shared" si="2"/>
        <v>7548</v>
      </c>
      <c r="L179" s="40">
        <f>Grupe!$K$9</f>
        <v>0</v>
      </c>
      <c r="M179" s="41">
        <f>Natasa[[#This Row],[Cijena s rabat 1. (€/km) ]]*(1-Natasa[[#This Row],[Rabat grupa 2. (%)]])</f>
        <v>7548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6338</v>
      </c>
      <c r="J180" s="6">
        <f>Grupe!$K$8</f>
        <v>0</v>
      </c>
      <c r="K180" s="7">
        <f t="shared" si="2"/>
        <v>6338</v>
      </c>
      <c r="L180" s="40">
        <f>Grupe!$K$9</f>
        <v>0</v>
      </c>
      <c r="M180" s="41">
        <f>Natasa[[#This Row],[Cijena s rabat 1. (€/km) ]]*(1-Natasa[[#This Row],[Rabat grupa 2. (%)]])</f>
        <v>6338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8261</v>
      </c>
      <c r="J181" s="6">
        <f>Grupe!$K$8</f>
        <v>0</v>
      </c>
      <c r="K181" s="7">
        <f t="shared" si="2"/>
        <v>8261</v>
      </c>
      <c r="L181" s="40">
        <f>Grupe!$K$9</f>
        <v>0</v>
      </c>
      <c r="M181" s="41">
        <f>Natasa[[#This Row],[Cijena s rabat 1. (€/km) ]]*(1-Natasa[[#This Row],[Rabat grupa 2. (%)]])</f>
        <v>8261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11256</v>
      </c>
      <c r="J182" s="6">
        <f>Grupe!$K$8</f>
        <v>0</v>
      </c>
      <c r="K182" s="7">
        <f t="shared" si="2"/>
        <v>11256</v>
      </c>
      <c r="L182" s="40">
        <f>Grupe!$K$9</f>
        <v>0</v>
      </c>
      <c r="M182" s="41">
        <f>Natasa[[#This Row],[Cijena s rabat 1. (€/km) ]]*(1-Natasa[[#This Row],[Rabat grupa 2. (%)]])</f>
        <v>11256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10452</v>
      </c>
      <c r="J183" s="6">
        <f>Grupe!$K$8</f>
        <v>0</v>
      </c>
      <c r="K183" s="7">
        <f t="shared" si="2"/>
        <v>10452</v>
      </c>
      <c r="L183" s="40">
        <f>Grupe!$K$9</f>
        <v>0</v>
      </c>
      <c r="M183" s="41">
        <f>Natasa[[#This Row],[Cijena s rabat 1. (€/km) ]]*(1-Natasa[[#This Row],[Rabat grupa 2. (%)]])</f>
        <v>10452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13949</v>
      </c>
      <c r="J184" s="6">
        <f>Grupe!$K$8</f>
        <v>0</v>
      </c>
      <c r="K184" s="7">
        <f t="shared" si="2"/>
        <v>13949</v>
      </c>
      <c r="L184" s="40">
        <f>Grupe!$K$9</f>
        <v>0</v>
      </c>
      <c r="M184" s="41">
        <f>Natasa[[#This Row],[Cijena s rabat 1. (€/km) ]]*(1-Natasa[[#This Row],[Rabat grupa 2. (%)]])</f>
        <v>13949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18675.789637105907</v>
      </c>
      <c r="J185" s="6">
        <f>Grupe!$K$8</f>
        <v>0</v>
      </c>
      <c r="K185" s="7">
        <f t="shared" si="2"/>
        <v>18675.789637105907</v>
      </c>
      <c r="L185" s="40">
        <f>Grupe!$K$9</f>
        <v>0</v>
      </c>
      <c r="M185" s="41">
        <f>Natasa[[#This Row],[Cijena s rabat 1. (€/km) ]]*(1-Natasa[[#This Row],[Rabat grupa 2. (%)]])</f>
        <v>18675.789637105907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17294</v>
      </c>
      <c r="J186" s="6">
        <f>Grupe!$K$8</f>
        <v>0</v>
      </c>
      <c r="K186" s="7">
        <f t="shared" si="2"/>
        <v>17294</v>
      </c>
      <c r="L186" s="40">
        <f>Grupe!$K$9</f>
        <v>0</v>
      </c>
      <c r="M186" s="41">
        <f>Natasa[[#This Row],[Cijena s rabat 1. (€/km) ]]*(1-Natasa[[#This Row],[Rabat grupa 2. (%)]])</f>
        <v>17294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21659</v>
      </c>
      <c r="J187" s="6">
        <f>Grupe!$K$8</f>
        <v>0</v>
      </c>
      <c r="K187" s="7">
        <f t="shared" si="2"/>
        <v>21659</v>
      </c>
      <c r="L187" s="40">
        <f>Grupe!$K$9</f>
        <v>0</v>
      </c>
      <c r="M187" s="41">
        <f>Natasa[[#This Row],[Cijena s rabat 1. (€/km) ]]*(1-Natasa[[#This Row],[Rabat grupa 2. (%)]])</f>
        <v>21659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31570.54469905169</v>
      </c>
      <c r="J188" s="6">
        <f>Grupe!$K$8</f>
        <v>0</v>
      </c>
      <c r="K188" s="7">
        <f t="shared" si="2"/>
        <v>31570.54469905169</v>
      </c>
      <c r="L188" s="40">
        <f>Grupe!$K$9</f>
        <v>0</v>
      </c>
      <c r="M188" s="41">
        <f>Natasa[[#This Row],[Cijena s rabat 1. (€/km) ]]*(1-Natasa[[#This Row],[Rabat grupa 2. (%)]])</f>
        <v>31570.54469905169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28785.496771117549</v>
      </c>
      <c r="J189" s="6">
        <f>Grupe!$K$8</f>
        <v>0</v>
      </c>
      <c r="K189" s="7">
        <f t="shared" si="2"/>
        <v>28785.496771117549</v>
      </c>
      <c r="L189" s="40">
        <f>Grupe!$K$9</f>
        <v>0</v>
      </c>
      <c r="M189" s="41">
        <f>Natasa[[#This Row],[Cijena s rabat 1. (€/km) ]]*(1-Natasa[[#This Row],[Rabat grupa 2. (%)]])</f>
        <v>28785.496771117549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1071</v>
      </c>
      <c r="J190" s="6">
        <f>Grupe!$K$8</f>
        <v>0</v>
      </c>
      <c r="K190" s="7">
        <f t="shared" si="2"/>
        <v>1071</v>
      </c>
      <c r="L190" s="40">
        <f>Grupe!$K$9</f>
        <v>0</v>
      </c>
      <c r="M190" s="41">
        <f>Natasa[[#This Row],[Cijena s rabat 1. (€/km) ]]*(1-Natasa[[#This Row],[Rabat grupa 2. (%)]])</f>
        <v>1071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1258</v>
      </c>
      <c r="J191" s="6">
        <f>Grupe!$K$8</f>
        <v>0</v>
      </c>
      <c r="K191" s="7">
        <f t="shared" si="2"/>
        <v>1258</v>
      </c>
      <c r="L191" s="40">
        <f>Grupe!$K$9</f>
        <v>0</v>
      </c>
      <c r="M191" s="41">
        <f>Natasa[[#This Row],[Cijena s rabat 1. (€/km) ]]*(1-Natasa[[#This Row],[Rabat grupa 2. (%)]])</f>
        <v>1258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1498</v>
      </c>
      <c r="J192" s="6">
        <f>Grupe!$K$8</f>
        <v>0</v>
      </c>
      <c r="K192" s="7">
        <f t="shared" si="2"/>
        <v>1498</v>
      </c>
      <c r="L192" s="40">
        <f>Grupe!$K$9</f>
        <v>0</v>
      </c>
      <c r="M192" s="41">
        <f>Natasa[[#This Row],[Cijena s rabat 1. (€/km) ]]*(1-Natasa[[#This Row],[Rabat grupa 2. (%)]])</f>
        <v>1498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1969</v>
      </c>
      <c r="J193" s="6">
        <f>Grupe!$K$8</f>
        <v>0</v>
      </c>
      <c r="K193" s="7">
        <f t="shared" si="2"/>
        <v>1969</v>
      </c>
      <c r="L193" s="40">
        <f>Grupe!$K$9</f>
        <v>0</v>
      </c>
      <c r="M193" s="41">
        <f>Natasa[[#This Row],[Cijena s rabat 1. (€/km) ]]*(1-Natasa[[#This Row],[Rabat grupa 2. (%)]])</f>
        <v>1969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2580</v>
      </c>
      <c r="J194" s="6">
        <f>Grupe!$K$8</f>
        <v>0</v>
      </c>
      <c r="K194" s="7">
        <f t="shared" ref="K194:K257" si="3">I194*(1-J194)</f>
        <v>2580</v>
      </c>
      <c r="L194" s="40">
        <f>Grupe!$K$9</f>
        <v>0</v>
      </c>
      <c r="M194" s="41">
        <f>Natasa[[#This Row],[Cijena s rabat 1. (€/km) ]]*(1-Natasa[[#This Row],[Rabat grupa 2. (%)]])</f>
        <v>2580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3865</v>
      </c>
      <c r="J195" s="6">
        <f>Grupe!$K$8</f>
        <v>0</v>
      </c>
      <c r="K195" s="7">
        <f t="shared" si="3"/>
        <v>3865</v>
      </c>
      <c r="L195" s="40">
        <f>Grupe!$K$9</f>
        <v>0</v>
      </c>
      <c r="M195" s="41">
        <f>Natasa[[#This Row],[Cijena s rabat 1. (€/km) ]]*(1-Natasa[[#This Row],[Rabat grupa 2. (%)]])</f>
        <v>3865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7871</v>
      </c>
      <c r="J196" s="6">
        <f>Grupe!$K$8</f>
        <v>0</v>
      </c>
      <c r="K196" s="7">
        <f t="shared" si="3"/>
        <v>7871</v>
      </c>
      <c r="L196" s="40">
        <f>Grupe!$K$9</f>
        <v>0</v>
      </c>
      <c r="M196" s="41">
        <f>Natasa[[#This Row],[Cijena s rabat 1. (€/km) ]]*(1-Natasa[[#This Row],[Rabat grupa 2. (%)]])</f>
        <v>7871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11267</v>
      </c>
      <c r="J197" s="6">
        <f>Grupe!$K$8</f>
        <v>0</v>
      </c>
      <c r="K197" s="7">
        <f t="shared" si="3"/>
        <v>11267</v>
      </c>
      <c r="L197" s="40">
        <f>Grupe!$K$9</f>
        <v>0</v>
      </c>
      <c r="M197" s="41">
        <f>Natasa[[#This Row],[Cijena s rabat 1. (€/km) ]]*(1-Natasa[[#This Row],[Rabat grupa 2. (%)]])</f>
        <v>11267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1183</v>
      </c>
      <c r="J198" s="6">
        <f>Grupe!$K$8</f>
        <v>0</v>
      </c>
      <c r="K198" s="7">
        <f t="shared" si="3"/>
        <v>1183</v>
      </c>
      <c r="L198" s="40">
        <f>Grupe!$K$9</f>
        <v>0</v>
      </c>
      <c r="M198" s="41">
        <f>Natasa[[#This Row],[Cijena s rabat 1. (€/km) ]]*(1-Natasa[[#This Row],[Rabat grupa 2. (%)]])</f>
        <v>1183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1541</v>
      </c>
      <c r="J199" s="6">
        <f>Grupe!$K$8</f>
        <v>0</v>
      </c>
      <c r="K199" s="7">
        <f t="shared" si="3"/>
        <v>1541</v>
      </c>
      <c r="L199" s="40">
        <f>Grupe!$K$9</f>
        <v>0</v>
      </c>
      <c r="M199" s="41">
        <f>Natasa[[#This Row],[Cijena s rabat 1. (€/km) ]]*(1-Natasa[[#This Row],[Rabat grupa 2. (%)]])</f>
        <v>1541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1937</v>
      </c>
      <c r="J200" s="6">
        <f>Grupe!$K$8</f>
        <v>0</v>
      </c>
      <c r="K200" s="7">
        <f t="shared" si="3"/>
        <v>1937</v>
      </c>
      <c r="L200" s="40">
        <f>Grupe!$K$9</f>
        <v>0</v>
      </c>
      <c r="M200" s="41">
        <f>Natasa[[#This Row],[Cijena s rabat 1. (€/km) ]]*(1-Natasa[[#This Row],[Rabat grupa 2. (%)]])</f>
        <v>1937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2301</v>
      </c>
      <c r="J201" s="6">
        <f>Grupe!$K$8</f>
        <v>0</v>
      </c>
      <c r="K201" s="7">
        <f t="shared" si="3"/>
        <v>2301</v>
      </c>
      <c r="L201" s="40">
        <f>Grupe!$K$9</f>
        <v>0</v>
      </c>
      <c r="M201" s="41">
        <f>Natasa[[#This Row],[Cijena s rabat 1. (€/km) ]]*(1-Natasa[[#This Row],[Rabat grupa 2. (%)]])</f>
        <v>2301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3139</v>
      </c>
      <c r="J202" s="6">
        <f>Grupe!$K$8</f>
        <v>0</v>
      </c>
      <c r="K202" s="7">
        <f t="shared" si="3"/>
        <v>3139</v>
      </c>
      <c r="L202" s="40">
        <f>Grupe!$K$9</f>
        <v>0</v>
      </c>
      <c r="M202" s="41">
        <f>Natasa[[#This Row],[Cijena s rabat 1. (€/km) ]]*(1-Natasa[[#This Row],[Rabat grupa 2. (%)]])</f>
        <v>3139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4845</v>
      </c>
      <c r="J203" s="6">
        <f>Grupe!$K$8</f>
        <v>0</v>
      </c>
      <c r="K203" s="7">
        <f t="shared" si="3"/>
        <v>4845</v>
      </c>
      <c r="L203" s="40">
        <f>Grupe!$K$9</f>
        <v>0</v>
      </c>
      <c r="M203" s="41">
        <f>Natasa[[#This Row],[Cijena s rabat 1. (€/km) ]]*(1-Natasa[[#This Row],[Rabat grupa 2. (%)]])</f>
        <v>4845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6685</v>
      </c>
      <c r="J204" s="6">
        <f>Grupe!$K$8</f>
        <v>0</v>
      </c>
      <c r="K204" s="7">
        <f t="shared" si="3"/>
        <v>6685</v>
      </c>
      <c r="L204" s="40">
        <f>Grupe!$K$9</f>
        <v>0</v>
      </c>
      <c r="M204" s="41">
        <f>Natasa[[#This Row],[Cijena s rabat 1. (€/km) ]]*(1-Natasa[[#This Row],[Rabat grupa 2. (%)]])</f>
        <v>6685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8780</v>
      </c>
      <c r="J205" s="6">
        <f>Grupe!$K$8</f>
        <v>0</v>
      </c>
      <c r="K205" s="7">
        <f t="shared" si="3"/>
        <v>8780</v>
      </c>
      <c r="L205" s="40">
        <f>Grupe!$K$9</f>
        <v>0</v>
      </c>
      <c r="M205" s="41">
        <f>Natasa[[#This Row],[Cijena s rabat 1. (€/km) ]]*(1-Natasa[[#This Row],[Rabat grupa 2. (%)]])</f>
        <v>8780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13461</v>
      </c>
      <c r="J206" s="6">
        <f>Grupe!$K$8</f>
        <v>0</v>
      </c>
      <c r="K206" s="7">
        <f t="shared" si="3"/>
        <v>13461</v>
      </c>
      <c r="L206" s="40">
        <f>Grupe!$K$9</f>
        <v>0</v>
      </c>
      <c r="M206" s="41">
        <f>Natasa[[#This Row],[Cijena s rabat 1. (€/km) ]]*(1-Natasa[[#This Row],[Rabat grupa 2. (%)]])</f>
        <v>13461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1415</v>
      </c>
      <c r="J207" s="6">
        <f>Grupe!$K$8</f>
        <v>0</v>
      </c>
      <c r="K207" s="7">
        <f t="shared" si="3"/>
        <v>1415</v>
      </c>
      <c r="L207" s="40">
        <f>Grupe!$K$9</f>
        <v>0</v>
      </c>
      <c r="M207" s="41">
        <f>Natasa[[#This Row],[Cijena s rabat 1. (€/km) ]]*(1-Natasa[[#This Row],[Rabat grupa 2. (%)]])</f>
        <v>1415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2010</v>
      </c>
      <c r="J208" s="6">
        <f>Grupe!$K$8</f>
        <v>0</v>
      </c>
      <c r="K208" s="7">
        <f t="shared" si="3"/>
        <v>2010</v>
      </c>
      <c r="L208" s="40">
        <f>Grupe!$K$9</f>
        <v>0</v>
      </c>
      <c r="M208" s="41">
        <f>Natasa[[#This Row],[Cijena s rabat 1. (€/km) ]]*(1-Natasa[[#This Row],[Rabat grupa 2. (%)]])</f>
        <v>2010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2452</v>
      </c>
      <c r="J209" s="6">
        <f>Grupe!$K$8</f>
        <v>0</v>
      </c>
      <c r="K209" s="7">
        <f t="shared" si="3"/>
        <v>2452</v>
      </c>
      <c r="L209" s="40">
        <f>Grupe!$K$9</f>
        <v>0</v>
      </c>
      <c r="M209" s="41">
        <f>Natasa[[#This Row],[Cijena s rabat 1. (€/km) ]]*(1-Natasa[[#This Row],[Rabat grupa 2. (%)]])</f>
        <v>2452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3120</v>
      </c>
      <c r="J210" s="6">
        <f>Grupe!$K$8</f>
        <v>0</v>
      </c>
      <c r="K210" s="7">
        <f t="shared" si="3"/>
        <v>3120</v>
      </c>
      <c r="L210" s="40">
        <f>Grupe!$K$9</f>
        <v>0</v>
      </c>
      <c r="M210" s="41">
        <f>Natasa[[#This Row],[Cijena s rabat 1. (€/km) ]]*(1-Natasa[[#This Row],[Rabat grupa 2. (%)]])</f>
        <v>3120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4140</v>
      </c>
      <c r="J211" s="6">
        <f>Grupe!$K$8</f>
        <v>0</v>
      </c>
      <c r="K211" s="7">
        <f t="shared" si="3"/>
        <v>4140</v>
      </c>
      <c r="L211" s="40">
        <f>Grupe!$K$9</f>
        <v>0</v>
      </c>
      <c r="M211" s="41">
        <f>Natasa[[#This Row],[Cijena s rabat 1. (€/km) ]]*(1-Natasa[[#This Row],[Rabat grupa 2. (%)]])</f>
        <v>4140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6790</v>
      </c>
      <c r="J212" s="6">
        <f>Grupe!$K$8</f>
        <v>0</v>
      </c>
      <c r="K212" s="7">
        <f t="shared" si="3"/>
        <v>6790</v>
      </c>
      <c r="L212" s="40">
        <f>Grupe!$K$9</f>
        <v>0</v>
      </c>
      <c r="M212" s="41">
        <f>Natasa[[#This Row],[Cijena s rabat 1. (€/km) ]]*(1-Natasa[[#This Row],[Rabat grupa 2. (%)]])</f>
        <v>6790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9445</v>
      </c>
      <c r="J213" s="6">
        <f>Grupe!$K$8</f>
        <v>0</v>
      </c>
      <c r="K213" s="7">
        <f t="shared" si="3"/>
        <v>9445</v>
      </c>
      <c r="L213" s="40">
        <f>Grupe!$K$9</f>
        <v>0</v>
      </c>
      <c r="M213" s="41">
        <f>Natasa[[#This Row],[Cijena s rabat 1. (€/km) ]]*(1-Natasa[[#This Row],[Rabat grupa 2. (%)]])</f>
        <v>9445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14429</v>
      </c>
      <c r="J214" s="6">
        <f>Grupe!$K$8</f>
        <v>0</v>
      </c>
      <c r="K214" s="7">
        <f t="shared" si="3"/>
        <v>14429</v>
      </c>
      <c r="L214" s="40">
        <f>Grupe!$K$9</f>
        <v>0</v>
      </c>
      <c r="M214" s="41">
        <f>Natasa[[#This Row],[Cijena s rabat 1. (€/km) ]]*(1-Natasa[[#This Row],[Rabat grupa 2. (%)]])</f>
        <v>14429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18892</v>
      </c>
      <c r="J215" s="6">
        <f>Grupe!$K$8</f>
        <v>0</v>
      </c>
      <c r="K215" s="7">
        <f t="shared" si="3"/>
        <v>18892</v>
      </c>
      <c r="L215" s="40">
        <f>Grupe!$K$9</f>
        <v>0</v>
      </c>
      <c r="M215" s="41">
        <f>Natasa[[#This Row],[Cijena s rabat 1. (€/km) ]]*(1-Natasa[[#This Row],[Rabat grupa 2. (%)]])</f>
        <v>18892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3290</v>
      </c>
      <c r="J216" s="6">
        <f>Grupe!$K$8</f>
        <v>0</v>
      </c>
      <c r="K216" s="7">
        <f t="shared" si="3"/>
        <v>3290</v>
      </c>
      <c r="L216" s="40">
        <f>Grupe!$K$9</f>
        <v>0</v>
      </c>
      <c r="M216" s="41">
        <f>Natasa[[#This Row],[Cijena s rabat 1. (€/km) ]]*(1-Natasa[[#This Row],[Rabat grupa 2. (%)]])</f>
        <v>3290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3709</v>
      </c>
      <c r="J217" s="6">
        <f>Grupe!$K$8</f>
        <v>0</v>
      </c>
      <c r="K217" s="7">
        <f t="shared" si="3"/>
        <v>3709</v>
      </c>
      <c r="L217" s="40">
        <f>Grupe!$K$9</f>
        <v>0</v>
      </c>
      <c r="M217" s="41">
        <f>Natasa[[#This Row],[Cijena s rabat 1. (€/km) ]]*(1-Natasa[[#This Row],[Rabat grupa 2. (%)]])</f>
        <v>3709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4946</v>
      </c>
      <c r="J218" s="6">
        <f>Grupe!$K$8</f>
        <v>0</v>
      </c>
      <c r="K218" s="7">
        <f t="shared" si="3"/>
        <v>4946</v>
      </c>
      <c r="L218" s="40">
        <f>Grupe!$K$9</f>
        <v>0</v>
      </c>
      <c r="M218" s="41">
        <f>Natasa[[#This Row],[Cijena s rabat 1. (€/km) ]]*(1-Natasa[[#This Row],[Rabat grupa 2. (%)]])</f>
        <v>4946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6820</v>
      </c>
      <c r="J219" s="6">
        <f>Grupe!$K$8</f>
        <v>0</v>
      </c>
      <c r="K219" s="7">
        <f t="shared" si="3"/>
        <v>6820</v>
      </c>
      <c r="L219" s="40">
        <f>Grupe!$K$9</f>
        <v>0</v>
      </c>
      <c r="M219" s="41">
        <f>Natasa[[#This Row],[Cijena s rabat 1. (€/km) ]]*(1-Natasa[[#This Row],[Rabat grupa 2. (%)]])</f>
        <v>6820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10312</v>
      </c>
      <c r="J220" s="6">
        <f>Grupe!$K$8</f>
        <v>0</v>
      </c>
      <c r="K220" s="7">
        <f t="shared" si="3"/>
        <v>10312</v>
      </c>
      <c r="L220" s="40">
        <f>Grupe!$K$9</f>
        <v>0</v>
      </c>
      <c r="M220" s="41">
        <f>Natasa[[#This Row],[Cijena s rabat 1. (€/km) ]]*(1-Natasa[[#This Row],[Rabat grupa 2. (%)]])</f>
        <v>10312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15442.91391065632</v>
      </c>
      <c r="J221" s="6">
        <f>Grupe!$K$8</f>
        <v>0</v>
      </c>
      <c r="K221" s="7">
        <f t="shared" si="3"/>
        <v>15442.91391065632</v>
      </c>
      <c r="L221" s="40">
        <f>Grupe!$K$9</f>
        <v>0</v>
      </c>
      <c r="M221" s="41">
        <f>Natasa[[#This Row],[Cijena s rabat 1. (€/km) ]]*(1-Natasa[[#This Row],[Rabat grupa 2. (%)]])</f>
        <v>15442.91391065632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5912</v>
      </c>
      <c r="J222" s="6">
        <f>Grupe!$K$8</f>
        <v>0</v>
      </c>
      <c r="K222" s="7">
        <f t="shared" si="3"/>
        <v>5912</v>
      </c>
      <c r="L222" s="40">
        <f>Grupe!$K$9</f>
        <v>0</v>
      </c>
      <c r="M222" s="41">
        <f>Natasa[[#This Row],[Cijena s rabat 1. (€/km) ]]*(1-Natasa[[#This Row],[Rabat grupa 2. (%)]])</f>
        <v>5912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6444</v>
      </c>
      <c r="J223" s="6">
        <f>Grupe!$K$8</f>
        <v>0</v>
      </c>
      <c r="K223" s="7">
        <f t="shared" si="3"/>
        <v>6444</v>
      </c>
      <c r="L223" s="40">
        <f>Grupe!$K$9</f>
        <v>0</v>
      </c>
      <c r="M223" s="41">
        <f>Natasa[[#This Row],[Cijena s rabat 1. (€/km) ]]*(1-Natasa[[#This Row],[Rabat grupa 2. (%)]])</f>
        <v>6444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8198</v>
      </c>
      <c r="J224" s="6">
        <f>Grupe!$K$8</f>
        <v>0</v>
      </c>
      <c r="K224" s="7">
        <f t="shared" si="3"/>
        <v>8198</v>
      </c>
      <c r="L224" s="40">
        <f>Grupe!$K$9</f>
        <v>0</v>
      </c>
      <c r="M224" s="41">
        <f>Natasa[[#This Row],[Cijena s rabat 1. (€/km) ]]*(1-Natasa[[#This Row],[Rabat grupa 2. (%)]])</f>
        <v>8198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9312</v>
      </c>
      <c r="J225" s="6">
        <f>Grupe!$K$8</f>
        <v>0</v>
      </c>
      <c r="K225" s="7">
        <f t="shared" si="3"/>
        <v>9312</v>
      </c>
      <c r="L225" s="40">
        <f>Grupe!$K$9</f>
        <v>0</v>
      </c>
      <c r="M225" s="41">
        <f>Natasa[[#This Row],[Cijena s rabat 1. (€/km) ]]*(1-Natasa[[#This Row],[Rabat grupa 2. (%)]])</f>
        <v>9312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13642</v>
      </c>
      <c r="J226" s="6">
        <f>Grupe!$K$8</f>
        <v>0</v>
      </c>
      <c r="K226" s="7">
        <f t="shared" si="3"/>
        <v>13642</v>
      </c>
      <c r="L226" s="40">
        <f>Grupe!$K$9</f>
        <v>0</v>
      </c>
      <c r="M226" s="41">
        <f>Natasa[[#This Row],[Cijena s rabat 1. (€/km) ]]*(1-Natasa[[#This Row],[Rabat grupa 2. (%)]])</f>
        <v>13642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16012</v>
      </c>
      <c r="J227" s="6">
        <f>Grupe!$K$8</f>
        <v>0</v>
      </c>
      <c r="K227" s="7">
        <f t="shared" si="3"/>
        <v>16012</v>
      </c>
      <c r="L227" s="40">
        <f>Grupe!$K$9</f>
        <v>0</v>
      </c>
      <c r="M227" s="41">
        <f>Natasa[[#This Row],[Cijena s rabat 1. (€/km) ]]*(1-Natasa[[#This Row],[Rabat grupa 2. (%)]])</f>
        <v>16012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21095</v>
      </c>
      <c r="J228" s="6">
        <f>Grupe!$K$8</f>
        <v>0</v>
      </c>
      <c r="K228" s="7">
        <f t="shared" si="3"/>
        <v>21095</v>
      </c>
      <c r="L228" s="40">
        <f>Grupe!$K$9</f>
        <v>0</v>
      </c>
      <c r="M228" s="41">
        <f>Natasa[[#This Row],[Cijena s rabat 1. (€/km) ]]*(1-Natasa[[#This Row],[Rabat grupa 2. (%)]])</f>
        <v>21095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24921</v>
      </c>
      <c r="J229" s="6">
        <f>Grupe!$K$8</f>
        <v>0</v>
      </c>
      <c r="K229" s="7">
        <f t="shared" si="3"/>
        <v>24921</v>
      </c>
      <c r="L229" s="40">
        <f>Grupe!$K$9</f>
        <v>0</v>
      </c>
      <c r="M229" s="41">
        <f>Natasa[[#This Row],[Cijena s rabat 1. (€/km) ]]*(1-Natasa[[#This Row],[Rabat grupa 2. (%)]])</f>
        <v>24921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4264</v>
      </c>
      <c r="J230" s="6">
        <f>Grupe!$K$8</f>
        <v>0</v>
      </c>
      <c r="K230" s="7">
        <f t="shared" si="3"/>
        <v>4264</v>
      </c>
      <c r="L230" s="40">
        <f>Grupe!$K$9</f>
        <v>0</v>
      </c>
      <c r="M230" s="41">
        <f>Natasa[[#This Row],[Cijena s rabat 1. (€/km) ]]*(1-Natasa[[#This Row],[Rabat grupa 2. (%)]])</f>
        <v>4264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6449</v>
      </c>
      <c r="J231" s="6">
        <f>Grupe!$K$8</f>
        <v>0</v>
      </c>
      <c r="K231" s="7">
        <f t="shared" si="3"/>
        <v>6449</v>
      </c>
      <c r="L231" s="40">
        <f>Grupe!$K$9</f>
        <v>0</v>
      </c>
      <c r="M231" s="41">
        <f>Natasa[[#This Row],[Cijena s rabat 1. (€/km) ]]*(1-Natasa[[#This Row],[Rabat grupa 2. (%)]])</f>
        <v>6449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8748</v>
      </c>
      <c r="J232" s="6">
        <f>Grupe!$K$8</f>
        <v>0</v>
      </c>
      <c r="K232" s="7">
        <f t="shared" si="3"/>
        <v>8748</v>
      </c>
      <c r="L232" s="40">
        <f>Grupe!$K$9</f>
        <v>0</v>
      </c>
      <c r="M232" s="41">
        <f>Natasa[[#This Row],[Cijena s rabat 1. (€/km) ]]*(1-Natasa[[#This Row],[Rabat grupa 2. (%)]])</f>
        <v>8748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11975</v>
      </c>
      <c r="J233" s="6">
        <f>Grupe!$K$8</f>
        <v>0</v>
      </c>
      <c r="K233" s="7">
        <f t="shared" si="3"/>
        <v>11975</v>
      </c>
      <c r="L233" s="40">
        <f>Grupe!$K$9</f>
        <v>0</v>
      </c>
      <c r="M233" s="41">
        <f>Natasa[[#This Row],[Cijena s rabat 1. (€/km) ]]*(1-Natasa[[#This Row],[Rabat grupa 2. (%)]])</f>
        <v>11975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16268</v>
      </c>
      <c r="J234" s="6">
        <f>Grupe!$K$8</f>
        <v>0</v>
      </c>
      <c r="K234" s="7">
        <f t="shared" si="3"/>
        <v>16268</v>
      </c>
      <c r="L234" s="40">
        <f>Grupe!$K$9</f>
        <v>0</v>
      </c>
      <c r="M234" s="41">
        <f>Natasa[[#This Row],[Cijena s rabat 1. (€/km) ]]*(1-Natasa[[#This Row],[Rabat grupa 2. (%)]])</f>
        <v>16268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22681</v>
      </c>
      <c r="J235" s="6">
        <f>Grupe!$K$8</f>
        <v>0</v>
      </c>
      <c r="K235" s="7">
        <f t="shared" si="3"/>
        <v>22681</v>
      </c>
      <c r="L235" s="40">
        <f>Grupe!$K$9</f>
        <v>0</v>
      </c>
      <c r="M235" s="41">
        <f>Natasa[[#This Row],[Cijena s rabat 1. (€/km) ]]*(1-Natasa[[#This Row],[Rabat grupa 2. (%)]])</f>
        <v>22681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28649</v>
      </c>
      <c r="J236" s="6">
        <f>Grupe!$K$8</f>
        <v>0</v>
      </c>
      <c r="K236" s="7">
        <f t="shared" si="3"/>
        <v>28649</v>
      </c>
      <c r="L236" s="40">
        <f>Grupe!$K$9</f>
        <v>0</v>
      </c>
      <c r="M236" s="41">
        <f>Natasa[[#This Row],[Cijena s rabat 1. (€/km) ]]*(1-Natasa[[#This Row],[Rabat grupa 2. (%)]])</f>
        <v>28649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34403</v>
      </c>
      <c r="J237" s="6">
        <f>Grupe!$K$8</f>
        <v>0</v>
      </c>
      <c r="K237" s="7">
        <f t="shared" si="3"/>
        <v>34403</v>
      </c>
      <c r="L237" s="40">
        <f>Grupe!$K$9</f>
        <v>0</v>
      </c>
      <c r="M237" s="41">
        <f>Natasa[[#This Row],[Cijena s rabat 1. (€/km) ]]*(1-Natasa[[#This Row],[Rabat grupa 2. (%)]])</f>
        <v>34403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43870</v>
      </c>
      <c r="J238" s="6">
        <f>Grupe!$K$8</f>
        <v>0</v>
      </c>
      <c r="K238" s="7">
        <f t="shared" si="3"/>
        <v>43870</v>
      </c>
      <c r="L238" s="40">
        <f>Grupe!$K$9</f>
        <v>0</v>
      </c>
      <c r="M238" s="41">
        <f>Natasa[[#This Row],[Cijena s rabat 1. (€/km) ]]*(1-Natasa[[#This Row],[Rabat grupa 2. (%)]])</f>
        <v>43870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58020</v>
      </c>
      <c r="J239" s="6">
        <f>Grupe!$K$8</f>
        <v>0</v>
      </c>
      <c r="K239" s="7">
        <f t="shared" si="3"/>
        <v>58020</v>
      </c>
      <c r="L239" s="40">
        <f>Grupe!$K$9</f>
        <v>0</v>
      </c>
      <c r="M239" s="41">
        <f>Natasa[[#This Row],[Cijena s rabat 1. (€/km) ]]*(1-Natasa[[#This Row],[Rabat grupa 2. (%)]])</f>
        <v>58020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72554</v>
      </c>
      <c r="J240" s="6">
        <f>Grupe!$K$8</f>
        <v>0</v>
      </c>
      <c r="K240" s="7">
        <f t="shared" si="3"/>
        <v>72554</v>
      </c>
      <c r="L240" s="40">
        <f>Grupe!$K$9</f>
        <v>0</v>
      </c>
      <c r="M240" s="41">
        <f>Natasa[[#This Row],[Cijena s rabat 1. (€/km) ]]*(1-Natasa[[#This Row],[Rabat grupa 2. (%)]])</f>
        <v>72554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1057</v>
      </c>
      <c r="J241" s="6">
        <f>Grupe!$K$8</f>
        <v>0</v>
      </c>
      <c r="K241" s="7">
        <f t="shared" si="3"/>
        <v>1057</v>
      </c>
      <c r="L241" s="40">
        <f>Grupe!$K$9</f>
        <v>0</v>
      </c>
      <c r="M241" s="41">
        <f>Natasa[[#This Row],[Cijena s rabat 1. (€/km) ]]*(1-Natasa[[#This Row],[Rabat grupa 2. (%)]])</f>
        <v>1057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1469</v>
      </c>
      <c r="J242" s="6">
        <f>Grupe!$K$8</f>
        <v>0</v>
      </c>
      <c r="K242" s="7">
        <f t="shared" si="3"/>
        <v>1469</v>
      </c>
      <c r="L242" s="40">
        <f>Grupe!$K$9</f>
        <v>0</v>
      </c>
      <c r="M242" s="41">
        <f>Natasa[[#This Row],[Cijena s rabat 1. (€/km) ]]*(1-Natasa[[#This Row],[Rabat grupa 2. (%)]])</f>
        <v>1469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1127</v>
      </c>
      <c r="J243" s="6">
        <f>Grupe!$K$8</f>
        <v>0</v>
      </c>
      <c r="K243" s="7">
        <f t="shared" si="3"/>
        <v>1127</v>
      </c>
      <c r="L243" s="40">
        <f>Grupe!$K$9</f>
        <v>0</v>
      </c>
      <c r="M243" s="41">
        <f>Natasa[[#This Row],[Cijena s rabat 1. (€/km) ]]*(1-Natasa[[#This Row],[Rabat grupa 2. (%)]])</f>
        <v>1127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1695</v>
      </c>
      <c r="J244" s="6">
        <f>Grupe!$K$8</f>
        <v>0</v>
      </c>
      <c r="K244" s="7">
        <f t="shared" si="3"/>
        <v>1695</v>
      </c>
      <c r="L244" s="40">
        <f>Grupe!$K$9</f>
        <v>0</v>
      </c>
      <c r="M244" s="41">
        <f>Natasa[[#This Row],[Cijena s rabat 1. (€/km) ]]*(1-Natasa[[#This Row],[Rabat grupa 2. (%)]])</f>
        <v>1695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3167</v>
      </c>
      <c r="J245" s="6">
        <f>Grupe!$K$8</f>
        <v>0</v>
      </c>
      <c r="K245" s="7">
        <f t="shared" si="3"/>
        <v>3167</v>
      </c>
      <c r="L245" s="40">
        <f>Grupe!$K$9</f>
        <v>0</v>
      </c>
      <c r="M245" s="41">
        <f>Natasa[[#This Row],[Cijena s rabat 1. (€/km) ]]*(1-Natasa[[#This Row],[Rabat grupa 2. (%)]])</f>
        <v>3167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4561</v>
      </c>
      <c r="J246" s="6">
        <f>Grupe!$K$8</f>
        <v>0</v>
      </c>
      <c r="K246" s="7">
        <f t="shared" si="3"/>
        <v>4561</v>
      </c>
      <c r="L246" s="40">
        <f>Grupe!$K$9</f>
        <v>0</v>
      </c>
      <c r="M246" s="41">
        <f>Natasa[[#This Row],[Cijena s rabat 1. (€/km) ]]*(1-Natasa[[#This Row],[Rabat grupa 2. (%)]])</f>
        <v>4561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1628</v>
      </c>
      <c r="J247" s="6">
        <f>Grupe!$K$8</f>
        <v>0</v>
      </c>
      <c r="K247" s="7">
        <f t="shared" si="3"/>
        <v>1628</v>
      </c>
      <c r="L247" s="40">
        <f>Grupe!$K$9</f>
        <v>0</v>
      </c>
      <c r="M247" s="41">
        <f>Natasa[[#This Row],[Cijena s rabat 1. (€/km) ]]*(1-Natasa[[#This Row],[Rabat grupa 2. (%)]])</f>
        <v>1628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2405</v>
      </c>
      <c r="J248" s="6">
        <f>Grupe!$K$8</f>
        <v>0</v>
      </c>
      <c r="K248" s="7">
        <f t="shared" si="3"/>
        <v>2405</v>
      </c>
      <c r="L248" s="40">
        <f>Grupe!$K$9</f>
        <v>0</v>
      </c>
      <c r="M248" s="41">
        <f>Natasa[[#This Row],[Cijena s rabat 1. (€/km) ]]*(1-Natasa[[#This Row],[Rabat grupa 2. (%)]])</f>
        <v>2405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3961</v>
      </c>
      <c r="J249" s="6">
        <f>Grupe!$K$8</f>
        <v>0</v>
      </c>
      <c r="K249" s="7">
        <f t="shared" si="3"/>
        <v>3961</v>
      </c>
      <c r="L249" s="40">
        <f>Grupe!$K$9</f>
        <v>0</v>
      </c>
      <c r="M249" s="41">
        <f>Natasa[[#This Row],[Cijena s rabat 1. (€/km) ]]*(1-Natasa[[#This Row],[Rabat grupa 2. (%)]])</f>
        <v>3961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5994</v>
      </c>
      <c r="J250" s="6">
        <f>Grupe!$K$8</f>
        <v>0</v>
      </c>
      <c r="K250" s="7">
        <f t="shared" si="3"/>
        <v>5994</v>
      </c>
      <c r="L250" s="40">
        <f>Grupe!$K$9</f>
        <v>0</v>
      </c>
      <c r="M250" s="41">
        <f>Natasa[[#This Row],[Cijena s rabat 1. (€/km) ]]*(1-Natasa[[#This Row],[Rabat grupa 2. (%)]])</f>
        <v>5994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9239</v>
      </c>
      <c r="J251" s="6">
        <f>Grupe!$K$8</f>
        <v>0</v>
      </c>
      <c r="K251" s="7">
        <f t="shared" si="3"/>
        <v>9239</v>
      </c>
      <c r="L251" s="40">
        <f>Grupe!$K$9</f>
        <v>0</v>
      </c>
      <c r="M251" s="41">
        <f>Natasa[[#This Row],[Cijena s rabat 1. (€/km) ]]*(1-Natasa[[#This Row],[Rabat grupa 2. (%)]])</f>
        <v>9239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14321</v>
      </c>
      <c r="J252" s="6">
        <f>Grupe!$K$8</f>
        <v>0</v>
      </c>
      <c r="K252" s="7">
        <f t="shared" si="3"/>
        <v>14321</v>
      </c>
      <c r="L252" s="40">
        <f>Grupe!$K$9</f>
        <v>0</v>
      </c>
      <c r="M252" s="41">
        <f>Natasa[[#This Row],[Cijena s rabat 1. (€/km) ]]*(1-Natasa[[#This Row],[Rabat grupa 2. (%)]])</f>
        <v>14321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22592</v>
      </c>
      <c r="J253" s="6">
        <f>Grupe!$K$8</f>
        <v>0</v>
      </c>
      <c r="K253" s="7">
        <f t="shared" si="3"/>
        <v>22592</v>
      </c>
      <c r="L253" s="40">
        <f>Grupe!$K$9</f>
        <v>0</v>
      </c>
      <c r="M253" s="41">
        <f>Natasa[[#This Row],[Cijena s rabat 1. (€/km) ]]*(1-Natasa[[#This Row],[Rabat grupa 2. (%)]])</f>
        <v>22592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31115</v>
      </c>
      <c r="J254" s="6">
        <f>Grupe!$K$8</f>
        <v>0</v>
      </c>
      <c r="K254" s="7">
        <f t="shared" si="3"/>
        <v>31115</v>
      </c>
      <c r="L254" s="40">
        <f>Grupe!$K$9</f>
        <v>0</v>
      </c>
      <c r="M254" s="41">
        <f>Natasa[[#This Row],[Cijena s rabat 1. (€/km) ]]*(1-Natasa[[#This Row],[Rabat grupa 2. (%)]])</f>
        <v>31115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40486</v>
      </c>
      <c r="J255" s="6">
        <f>Grupe!$K$8</f>
        <v>0</v>
      </c>
      <c r="K255" s="7">
        <f t="shared" si="3"/>
        <v>40486</v>
      </c>
      <c r="L255" s="40">
        <f>Grupe!$K$9</f>
        <v>0</v>
      </c>
      <c r="M255" s="41">
        <f>Natasa[[#This Row],[Cijena s rabat 1. (€/km) ]]*(1-Natasa[[#This Row],[Rabat grupa 2. (%)]])</f>
        <v>40486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57879</v>
      </c>
      <c r="J256" s="6">
        <f>Grupe!$K$8</f>
        <v>0</v>
      </c>
      <c r="K256" s="7">
        <f t="shared" si="3"/>
        <v>57879</v>
      </c>
      <c r="L256" s="40">
        <f>Grupe!$K$9</f>
        <v>0</v>
      </c>
      <c r="M256" s="41">
        <f>Natasa[[#This Row],[Cijena s rabat 1. (€/km) ]]*(1-Natasa[[#This Row],[Rabat grupa 2. (%)]])</f>
        <v>57879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80174</v>
      </c>
      <c r="J257" s="6">
        <f>Grupe!$K$8</f>
        <v>0</v>
      </c>
      <c r="K257" s="7">
        <f t="shared" si="3"/>
        <v>80174</v>
      </c>
      <c r="L257" s="40">
        <f>Grupe!$K$9</f>
        <v>0</v>
      </c>
      <c r="M257" s="41">
        <f>Natasa[[#This Row],[Cijena s rabat 1. (€/km) ]]*(1-Natasa[[#This Row],[Rabat grupa 2. (%)]])</f>
        <v>80174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100902</v>
      </c>
      <c r="J258" s="6">
        <f>Grupe!$K$8</f>
        <v>0</v>
      </c>
      <c r="K258" s="7">
        <f t="shared" ref="K258:K321" si="4">I258*(1-J258)</f>
        <v>100902</v>
      </c>
      <c r="L258" s="40">
        <f>Grupe!$K$9</f>
        <v>0</v>
      </c>
      <c r="M258" s="41">
        <f>Natasa[[#This Row],[Cijena s rabat 1. (€/km) ]]*(1-Natasa[[#This Row],[Rabat grupa 2. (%)]])</f>
        <v>100902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125142</v>
      </c>
      <c r="J259" s="6">
        <f>Grupe!$K$8</f>
        <v>0</v>
      </c>
      <c r="K259" s="7">
        <f t="shared" si="4"/>
        <v>125142</v>
      </c>
      <c r="L259" s="40">
        <f>Grupe!$K$9</f>
        <v>0</v>
      </c>
      <c r="M259" s="41">
        <f>Natasa[[#This Row],[Cijena s rabat 1. (€/km) ]]*(1-Natasa[[#This Row],[Rabat grupa 2. (%)]])</f>
        <v>125142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151683</v>
      </c>
      <c r="J260" s="6">
        <f>Grupe!$K$8</f>
        <v>0</v>
      </c>
      <c r="K260" s="7">
        <f t="shared" si="4"/>
        <v>151683</v>
      </c>
      <c r="L260" s="40">
        <f>Grupe!$K$9</f>
        <v>0</v>
      </c>
      <c r="M260" s="41">
        <f>Natasa[[#This Row],[Cijena s rabat 1. (€/km) ]]*(1-Natasa[[#This Row],[Rabat grupa 2. (%)]])</f>
        <v>151683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202072</v>
      </c>
      <c r="J261" s="6">
        <f>Grupe!$K$8</f>
        <v>0</v>
      </c>
      <c r="K261" s="7">
        <f t="shared" si="4"/>
        <v>202072</v>
      </c>
      <c r="L261" s="40">
        <f>Grupe!$K$9</f>
        <v>0</v>
      </c>
      <c r="M261" s="41">
        <f>Natasa[[#This Row],[Cijena s rabat 1. (€/km) ]]*(1-Natasa[[#This Row],[Rabat grupa 2. (%)]])</f>
        <v>202072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1818</v>
      </c>
      <c r="J262" s="6">
        <f>Grupe!$K$8</f>
        <v>0</v>
      </c>
      <c r="K262" s="7">
        <f t="shared" si="4"/>
        <v>1818</v>
      </c>
      <c r="L262" s="40">
        <f>Grupe!$K$9</f>
        <v>0</v>
      </c>
      <c r="M262" s="41">
        <f>Natasa[[#This Row],[Cijena s rabat 1. (€/km) ]]*(1-Natasa[[#This Row],[Rabat grupa 2. (%)]])</f>
        <v>1818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2800</v>
      </c>
      <c r="J263" s="6">
        <f>Grupe!$K$8</f>
        <v>0</v>
      </c>
      <c r="K263" s="7">
        <f t="shared" si="4"/>
        <v>2800</v>
      </c>
      <c r="L263" s="40">
        <f>Grupe!$K$9</f>
        <v>0</v>
      </c>
      <c r="M263" s="41">
        <f>Natasa[[#This Row],[Cijena s rabat 1. (€/km) ]]*(1-Natasa[[#This Row],[Rabat grupa 2. (%)]])</f>
        <v>2800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4671</v>
      </c>
      <c r="J264" s="6">
        <f>Grupe!$K$8</f>
        <v>0</v>
      </c>
      <c r="K264" s="7">
        <f t="shared" si="4"/>
        <v>4671</v>
      </c>
      <c r="L264" s="40">
        <f>Grupe!$K$9</f>
        <v>0</v>
      </c>
      <c r="M264" s="41">
        <f>Natasa[[#This Row],[Cijena s rabat 1. (€/km) ]]*(1-Natasa[[#This Row],[Rabat grupa 2. (%)]])</f>
        <v>4671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6755</v>
      </c>
      <c r="J265" s="6">
        <f>Grupe!$K$8</f>
        <v>0</v>
      </c>
      <c r="K265" s="7">
        <f t="shared" si="4"/>
        <v>6755</v>
      </c>
      <c r="L265" s="40">
        <f>Grupe!$K$9</f>
        <v>0</v>
      </c>
      <c r="M265" s="41">
        <f>Natasa[[#This Row],[Cijena s rabat 1. (€/km) ]]*(1-Natasa[[#This Row],[Rabat grupa 2. (%)]])</f>
        <v>6755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10859</v>
      </c>
      <c r="J266" s="6">
        <f>Grupe!$K$8</f>
        <v>0</v>
      </c>
      <c r="K266" s="7">
        <f t="shared" si="4"/>
        <v>10859</v>
      </c>
      <c r="L266" s="40">
        <f>Grupe!$K$9</f>
        <v>0</v>
      </c>
      <c r="M266" s="41">
        <f>Natasa[[#This Row],[Cijena s rabat 1. (€/km) ]]*(1-Natasa[[#This Row],[Rabat grupa 2. (%)]])</f>
        <v>10859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16849</v>
      </c>
      <c r="J267" s="6">
        <f>Grupe!$K$8</f>
        <v>0</v>
      </c>
      <c r="K267" s="7">
        <f t="shared" si="4"/>
        <v>16849</v>
      </c>
      <c r="L267" s="40">
        <f>Grupe!$K$9</f>
        <v>0</v>
      </c>
      <c r="M267" s="41">
        <f>Natasa[[#This Row],[Cijena s rabat 1. (€/km) ]]*(1-Natasa[[#This Row],[Rabat grupa 2. (%)]])</f>
        <v>16849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27939</v>
      </c>
      <c r="J268" s="6">
        <f>Grupe!$K$8</f>
        <v>0</v>
      </c>
      <c r="K268" s="7">
        <f t="shared" si="4"/>
        <v>27939</v>
      </c>
      <c r="L268" s="40">
        <f>Grupe!$K$9</f>
        <v>0</v>
      </c>
      <c r="M268" s="41">
        <f>Natasa[[#This Row],[Cijena s rabat 1. (€/km) ]]*(1-Natasa[[#This Row],[Rabat grupa 2. (%)]])</f>
        <v>27939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37510</v>
      </c>
      <c r="J269" s="6">
        <f>Grupe!$K$8</f>
        <v>0</v>
      </c>
      <c r="K269" s="7">
        <f t="shared" si="4"/>
        <v>37510</v>
      </c>
      <c r="L269" s="40">
        <f>Grupe!$K$9</f>
        <v>0</v>
      </c>
      <c r="M269" s="41">
        <f>Natasa[[#This Row],[Cijena s rabat 1. (€/km) ]]*(1-Natasa[[#This Row],[Rabat grupa 2. (%)]])</f>
        <v>37510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3039</v>
      </c>
      <c r="J270" s="6">
        <f>Grupe!$K$8</f>
        <v>0</v>
      </c>
      <c r="K270" s="7">
        <f t="shared" si="4"/>
        <v>3039</v>
      </c>
      <c r="L270" s="40">
        <f>Grupe!$K$9</f>
        <v>0</v>
      </c>
      <c r="M270" s="41">
        <f>Natasa[[#This Row],[Cijena s rabat 1. (€/km) ]]*(1-Natasa[[#This Row],[Rabat grupa 2. (%)]])</f>
        <v>3039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5172</v>
      </c>
      <c r="J271" s="6">
        <f>Grupe!$K$8</f>
        <v>0</v>
      </c>
      <c r="K271" s="7">
        <f t="shared" si="4"/>
        <v>5172</v>
      </c>
      <c r="L271" s="40">
        <f>Grupe!$K$9</f>
        <v>0</v>
      </c>
      <c r="M271" s="41">
        <f>Natasa[[#This Row],[Cijena s rabat 1. (€/km) ]]*(1-Natasa[[#This Row],[Rabat grupa 2. (%)]])</f>
        <v>5172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5787</v>
      </c>
      <c r="J272" s="6">
        <f>Grupe!$K$8</f>
        <v>0</v>
      </c>
      <c r="K272" s="7">
        <f t="shared" si="4"/>
        <v>5787</v>
      </c>
      <c r="L272" s="40">
        <f>Grupe!$K$9</f>
        <v>0</v>
      </c>
      <c r="M272" s="41">
        <f>Natasa[[#This Row],[Cijena s rabat 1. (€/km) ]]*(1-Natasa[[#This Row],[Rabat grupa 2. (%)]])</f>
        <v>5787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7284</v>
      </c>
      <c r="J273" s="6">
        <f>Grupe!$K$8</f>
        <v>0</v>
      </c>
      <c r="K273" s="7">
        <f t="shared" si="4"/>
        <v>7284</v>
      </c>
      <c r="L273" s="40">
        <f>Grupe!$K$9</f>
        <v>0</v>
      </c>
      <c r="M273" s="41">
        <f>Natasa[[#This Row],[Cijena s rabat 1. (€/km) ]]*(1-Natasa[[#This Row],[Rabat grupa 2. (%)]])</f>
        <v>7284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7658</v>
      </c>
      <c r="J274" s="6">
        <f>Grupe!$K$8</f>
        <v>0</v>
      </c>
      <c r="K274" s="7">
        <f t="shared" si="4"/>
        <v>7658</v>
      </c>
      <c r="L274" s="40">
        <f>Grupe!$K$9</f>
        <v>0</v>
      </c>
      <c r="M274" s="41">
        <f>Natasa[[#This Row],[Cijena s rabat 1. (€/km) ]]*(1-Natasa[[#This Row],[Rabat grupa 2. (%)]])</f>
        <v>7658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9677</v>
      </c>
      <c r="J275" s="6">
        <f>Grupe!$K$8</f>
        <v>0</v>
      </c>
      <c r="K275" s="7">
        <f t="shared" si="4"/>
        <v>9677</v>
      </c>
      <c r="L275" s="40">
        <f>Grupe!$K$9</f>
        <v>0</v>
      </c>
      <c r="M275" s="41">
        <f>Natasa[[#This Row],[Cijena s rabat 1. (€/km) ]]*(1-Natasa[[#This Row],[Rabat grupa 2. (%)]])</f>
        <v>9677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10245</v>
      </c>
      <c r="J276" s="6">
        <f>Grupe!$K$8</f>
        <v>0</v>
      </c>
      <c r="K276" s="7">
        <f t="shared" si="4"/>
        <v>10245</v>
      </c>
      <c r="L276" s="40">
        <f>Grupe!$K$9</f>
        <v>0</v>
      </c>
      <c r="M276" s="41">
        <f>Natasa[[#This Row],[Cijena s rabat 1. (€/km) ]]*(1-Natasa[[#This Row],[Rabat grupa 2. (%)]])</f>
        <v>10245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14507.720299075701</v>
      </c>
      <c r="J277" s="6">
        <f>Grupe!$K$8</f>
        <v>0</v>
      </c>
      <c r="K277" s="7">
        <f t="shared" si="4"/>
        <v>14507.720299075701</v>
      </c>
      <c r="L277" s="40">
        <f>Grupe!$K$9</f>
        <v>0</v>
      </c>
      <c r="M277" s="41">
        <f>Natasa[[#This Row],[Cijena s rabat 1. (€/km) ]]*(1-Natasa[[#This Row],[Rabat grupa 2. (%)]])</f>
        <v>14507.720299075701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5100</v>
      </c>
      <c r="J278" s="6">
        <f>Grupe!$K$8</f>
        <v>0</v>
      </c>
      <c r="K278" s="7">
        <f t="shared" si="4"/>
        <v>5100</v>
      </c>
      <c r="L278" s="40">
        <f>Grupe!$K$9</f>
        <v>0</v>
      </c>
      <c r="M278" s="41">
        <f>Natasa[[#This Row],[Cijena s rabat 1. (€/km) ]]*(1-Natasa[[#This Row],[Rabat grupa 2. (%)]])</f>
        <v>5100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8226</v>
      </c>
      <c r="J279" s="6">
        <f>Grupe!$K$8</f>
        <v>0</v>
      </c>
      <c r="K279" s="7">
        <f t="shared" si="4"/>
        <v>8226</v>
      </c>
      <c r="L279" s="40">
        <f>Grupe!$K$9</f>
        <v>0</v>
      </c>
      <c r="M279" s="41">
        <f>Natasa[[#This Row],[Cijena s rabat 1. (€/km) ]]*(1-Natasa[[#This Row],[Rabat grupa 2. (%)]])</f>
        <v>8226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9251</v>
      </c>
      <c r="J280" s="6">
        <f>Grupe!$K$8</f>
        <v>0</v>
      </c>
      <c r="K280" s="7">
        <f t="shared" si="4"/>
        <v>9251</v>
      </c>
      <c r="L280" s="40">
        <f>Grupe!$K$9</f>
        <v>0</v>
      </c>
      <c r="M280" s="41">
        <f>Natasa[[#This Row],[Cijena s rabat 1. (€/km) ]]*(1-Natasa[[#This Row],[Rabat grupa 2. (%)]])</f>
        <v>9251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11490</v>
      </c>
      <c r="J281" s="6">
        <f>Grupe!$K$8</f>
        <v>0</v>
      </c>
      <c r="K281" s="7">
        <f t="shared" si="4"/>
        <v>11490</v>
      </c>
      <c r="L281" s="40">
        <f>Grupe!$K$9</f>
        <v>0</v>
      </c>
      <c r="M281" s="41">
        <f>Natasa[[#This Row],[Cijena s rabat 1. (€/km) ]]*(1-Natasa[[#This Row],[Rabat grupa 2. (%)]])</f>
        <v>11490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13569</v>
      </c>
      <c r="J282" s="6">
        <f>Grupe!$K$8</f>
        <v>0</v>
      </c>
      <c r="K282" s="7">
        <f t="shared" si="4"/>
        <v>13569</v>
      </c>
      <c r="L282" s="40">
        <f>Grupe!$K$9</f>
        <v>0</v>
      </c>
      <c r="M282" s="41">
        <f>Natasa[[#This Row],[Cijena s rabat 1. (€/km) ]]*(1-Natasa[[#This Row],[Rabat grupa 2. (%)]])</f>
        <v>13569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14916</v>
      </c>
      <c r="J283" s="6">
        <f>Grupe!$K$8</f>
        <v>0</v>
      </c>
      <c r="K283" s="7">
        <f t="shared" si="4"/>
        <v>14916</v>
      </c>
      <c r="L283" s="40">
        <f>Grupe!$K$9</f>
        <v>0</v>
      </c>
      <c r="M283" s="41">
        <f>Natasa[[#This Row],[Cijena s rabat 1. (€/km) ]]*(1-Natasa[[#This Row],[Rabat grupa 2. (%)]])</f>
        <v>14916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18002</v>
      </c>
      <c r="J284" s="6">
        <f>Grupe!$K$8</f>
        <v>0</v>
      </c>
      <c r="K284" s="7">
        <f t="shared" si="4"/>
        <v>18002</v>
      </c>
      <c r="L284" s="40">
        <f>Grupe!$K$9</f>
        <v>0</v>
      </c>
      <c r="M284" s="41">
        <f>Natasa[[#This Row],[Cijena s rabat 1. (€/km) ]]*(1-Natasa[[#This Row],[Rabat grupa 2. (%)]])</f>
        <v>18002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23189.497501067559</v>
      </c>
      <c r="J285" s="6">
        <f>Grupe!$K$8</f>
        <v>0</v>
      </c>
      <c r="K285" s="7">
        <f t="shared" si="4"/>
        <v>23189.497501067559</v>
      </c>
      <c r="L285" s="40">
        <f>Grupe!$K$9</f>
        <v>0</v>
      </c>
      <c r="M285" s="41">
        <f>Natasa[[#This Row],[Cijena s rabat 1. (€/km) ]]*(1-Natasa[[#This Row],[Rabat grupa 2. (%)]])</f>
        <v>23189.497501067559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8385.544876503709</v>
      </c>
      <c r="J286" s="6">
        <f>Grupe!$K$8</f>
        <v>0</v>
      </c>
      <c r="K286" s="7">
        <f t="shared" si="4"/>
        <v>8385.544876503709</v>
      </c>
      <c r="L286" s="40">
        <f>Grupe!$K$9</f>
        <v>0</v>
      </c>
      <c r="M286" s="41">
        <f>Natasa[[#This Row],[Cijena s rabat 1. (€/km) ]]*(1-Natasa[[#This Row],[Rabat grupa 2. (%)]])</f>
        <v>8385.544876503709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19599.248849514806</v>
      </c>
      <c r="J287" s="6">
        <f>Grupe!$K$8</f>
        <v>0</v>
      </c>
      <c r="K287" s="7">
        <f t="shared" si="4"/>
        <v>19599.248849514806</v>
      </c>
      <c r="L287" s="40">
        <f>Grupe!$K$9</f>
        <v>0</v>
      </c>
      <c r="M287" s="41">
        <f>Natasa[[#This Row],[Cijena s rabat 1. (€/km) ]]*(1-Natasa[[#This Row],[Rabat grupa 2. (%)]])</f>
        <v>19599.248849514806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25136.011865424774</v>
      </c>
      <c r="J288" s="6">
        <f>Grupe!$K$8</f>
        <v>0</v>
      </c>
      <c r="K288" s="7">
        <f t="shared" si="4"/>
        <v>25136.011865424774</v>
      </c>
      <c r="L288" s="40">
        <f>Grupe!$K$9</f>
        <v>0</v>
      </c>
      <c r="M288" s="41">
        <f>Natasa[[#This Row],[Cijena s rabat 1. (€/km) ]]*(1-Natasa[[#This Row],[Rabat grupa 2. (%)]])</f>
        <v>25136.011865424774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25899.361466543971</v>
      </c>
      <c r="J289" s="6">
        <f>Grupe!$K$8</f>
        <v>0</v>
      </c>
      <c r="K289" s="7">
        <f t="shared" si="4"/>
        <v>25899.361466543971</v>
      </c>
      <c r="L289" s="40">
        <f>Grupe!$K$9</f>
        <v>0</v>
      </c>
      <c r="M289" s="41">
        <f>Natasa[[#This Row],[Cijena s rabat 1. (€/km) ]]*(1-Natasa[[#This Row],[Rabat grupa 2. (%)]])</f>
        <v>25899.361466543971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11563.43706824597</v>
      </c>
      <c r="J290" s="6">
        <f>Grupe!$K$8</f>
        <v>0</v>
      </c>
      <c r="K290" s="7">
        <f t="shared" si="4"/>
        <v>11563.43706824597</v>
      </c>
      <c r="L290" s="40">
        <f>Grupe!$K$9</f>
        <v>0</v>
      </c>
      <c r="M290" s="41">
        <f>Natasa[[#This Row],[Cijena s rabat 1. (€/km) ]]*(1-Natasa[[#This Row],[Rabat grupa 2. (%)]])</f>
        <v>11563.43706824597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4868</v>
      </c>
      <c r="J291" s="6">
        <f>Grupe!$K$8</f>
        <v>0</v>
      </c>
      <c r="K291" s="7">
        <f t="shared" si="4"/>
        <v>4868</v>
      </c>
      <c r="L291" s="40">
        <f>Grupe!$K$9</f>
        <v>0</v>
      </c>
      <c r="M291" s="41">
        <f>Natasa[[#This Row],[Cijena s rabat 1. (€/km) ]]*(1-Natasa[[#This Row],[Rabat grupa 2. (%)]])</f>
        <v>4868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7127</v>
      </c>
      <c r="J292" s="6">
        <f>Grupe!$K$8</f>
        <v>0</v>
      </c>
      <c r="K292" s="7">
        <f t="shared" si="4"/>
        <v>7127</v>
      </c>
      <c r="L292" s="40">
        <f>Grupe!$K$9</f>
        <v>0</v>
      </c>
      <c r="M292" s="41">
        <f>Natasa[[#This Row],[Cijena s rabat 1. (€/km) ]]*(1-Natasa[[#This Row],[Rabat grupa 2. (%)]])</f>
        <v>7127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9660</v>
      </c>
      <c r="J293" s="6">
        <f>Grupe!$K$8</f>
        <v>0</v>
      </c>
      <c r="K293" s="7">
        <f t="shared" si="4"/>
        <v>9660</v>
      </c>
      <c r="L293" s="40">
        <f>Grupe!$K$9</f>
        <v>0</v>
      </c>
      <c r="M293" s="41">
        <f>Natasa[[#This Row],[Cijena s rabat 1. (€/km) ]]*(1-Natasa[[#This Row],[Rabat grupa 2. (%)]])</f>
        <v>9660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13080</v>
      </c>
      <c r="J294" s="6">
        <f>Grupe!$K$8</f>
        <v>0</v>
      </c>
      <c r="K294" s="7">
        <f t="shared" si="4"/>
        <v>13080</v>
      </c>
      <c r="L294" s="40">
        <f>Grupe!$K$9</f>
        <v>0</v>
      </c>
      <c r="M294" s="41">
        <f>Natasa[[#This Row],[Cijena s rabat 1. (€/km) ]]*(1-Natasa[[#This Row],[Rabat grupa 2. (%)]])</f>
        <v>13080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17881</v>
      </c>
      <c r="J295" s="6">
        <f>Grupe!$K$8</f>
        <v>0</v>
      </c>
      <c r="K295" s="7">
        <f t="shared" si="4"/>
        <v>17881</v>
      </c>
      <c r="L295" s="40">
        <f>Grupe!$K$9</f>
        <v>0</v>
      </c>
      <c r="M295" s="41">
        <f>Natasa[[#This Row],[Cijena s rabat 1. (€/km) ]]*(1-Natasa[[#This Row],[Rabat grupa 2. (%)]])</f>
        <v>17881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25194</v>
      </c>
      <c r="J296" s="6">
        <f>Grupe!$K$8</f>
        <v>0</v>
      </c>
      <c r="K296" s="7">
        <f t="shared" si="4"/>
        <v>25194</v>
      </c>
      <c r="L296" s="40">
        <f>Grupe!$K$9</f>
        <v>0</v>
      </c>
      <c r="M296" s="41">
        <f>Natasa[[#This Row],[Cijena s rabat 1. (€/km) ]]*(1-Natasa[[#This Row],[Rabat grupa 2. (%)]])</f>
        <v>25194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28209</v>
      </c>
      <c r="J297" s="6">
        <f>Grupe!$K$8</f>
        <v>0</v>
      </c>
      <c r="K297" s="7">
        <f t="shared" si="4"/>
        <v>28209</v>
      </c>
      <c r="L297" s="40">
        <f>Grupe!$K$9</f>
        <v>0</v>
      </c>
      <c r="M297" s="41">
        <f>Natasa[[#This Row],[Cijena s rabat 1. (€/km) ]]*(1-Natasa[[#This Row],[Rabat grupa 2. (%)]])</f>
        <v>28209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35329</v>
      </c>
      <c r="J298" s="6">
        <f>Grupe!$K$8</f>
        <v>0</v>
      </c>
      <c r="K298" s="7">
        <f t="shared" si="4"/>
        <v>35329</v>
      </c>
      <c r="L298" s="40">
        <f>Grupe!$K$9</f>
        <v>0</v>
      </c>
      <c r="M298" s="41">
        <f>Natasa[[#This Row],[Cijena s rabat 1. (€/km) ]]*(1-Natasa[[#This Row],[Rabat grupa 2. (%)]])</f>
        <v>35329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42915</v>
      </c>
      <c r="J299" s="6">
        <f>Grupe!$K$8</f>
        <v>0</v>
      </c>
      <c r="K299" s="7">
        <f t="shared" si="4"/>
        <v>42915</v>
      </c>
      <c r="L299" s="40">
        <f>Grupe!$K$9</f>
        <v>0</v>
      </c>
      <c r="M299" s="41">
        <f>Natasa[[#This Row],[Cijena s rabat 1. (€/km) ]]*(1-Natasa[[#This Row],[Rabat grupa 2. (%)]])</f>
        <v>42915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56444</v>
      </c>
      <c r="J300" s="6">
        <f>Grupe!$K$8</f>
        <v>0</v>
      </c>
      <c r="K300" s="7">
        <f t="shared" si="4"/>
        <v>56444</v>
      </c>
      <c r="L300" s="40">
        <f>Grupe!$K$9</f>
        <v>0</v>
      </c>
      <c r="M300" s="41">
        <f>Natasa[[#This Row],[Cijena s rabat 1. (€/km) ]]*(1-Natasa[[#This Row],[Rabat grupa 2. (%)]])</f>
        <v>56444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67501</v>
      </c>
      <c r="J301" s="6">
        <f>Grupe!$K$8</f>
        <v>0</v>
      </c>
      <c r="K301" s="7">
        <f t="shared" si="4"/>
        <v>67501</v>
      </c>
      <c r="L301" s="40">
        <f>Grupe!$K$9</f>
        <v>0</v>
      </c>
      <c r="M301" s="41">
        <f>Natasa[[#This Row],[Cijena s rabat 1. (€/km) ]]*(1-Natasa[[#This Row],[Rabat grupa 2. (%)]])</f>
        <v>67501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1215</v>
      </c>
      <c r="J302" s="6">
        <f>Grupe!$K$8</f>
        <v>0</v>
      </c>
      <c r="K302" s="7">
        <f t="shared" si="4"/>
        <v>1215</v>
      </c>
      <c r="L302" s="40">
        <f>Grupe!$K$9</f>
        <v>0</v>
      </c>
      <c r="M302" s="41">
        <f>Natasa[[#This Row],[Cijena s rabat 1. (€/km) ]]*(1-Natasa[[#This Row],[Rabat grupa 2. (%)]])</f>
        <v>1215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1908</v>
      </c>
      <c r="J303" s="6">
        <f>Grupe!$K$8</f>
        <v>0</v>
      </c>
      <c r="K303" s="7">
        <f t="shared" si="4"/>
        <v>1908</v>
      </c>
      <c r="L303" s="40">
        <f>Grupe!$K$9</f>
        <v>0</v>
      </c>
      <c r="M303" s="41">
        <f>Natasa[[#This Row],[Cijena s rabat 1. (€/km) ]]*(1-Natasa[[#This Row],[Rabat grupa 2. (%)]])</f>
        <v>1908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1381</v>
      </c>
      <c r="J304" s="6">
        <f>Grupe!$K$8</f>
        <v>0</v>
      </c>
      <c r="K304" s="7">
        <f t="shared" si="4"/>
        <v>1381</v>
      </c>
      <c r="L304" s="40">
        <f>Grupe!$K$9</f>
        <v>0</v>
      </c>
      <c r="M304" s="41">
        <f>Natasa[[#This Row],[Cijena s rabat 1. (€/km) ]]*(1-Natasa[[#This Row],[Rabat grupa 2. (%)]])</f>
        <v>1381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1950</v>
      </c>
      <c r="J305" s="6">
        <f>Grupe!$K$8</f>
        <v>0</v>
      </c>
      <c r="K305" s="7">
        <f t="shared" si="4"/>
        <v>1950</v>
      </c>
      <c r="L305" s="40">
        <f>Grupe!$K$9</f>
        <v>0</v>
      </c>
      <c r="M305" s="41">
        <f>Natasa[[#This Row],[Cijena s rabat 1. (€/km) ]]*(1-Natasa[[#This Row],[Rabat grupa 2. (%)]])</f>
        <v>1950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1968</v>
      </c>
      <c r="J306" s="6">
        <f>Grupe!$K$8</f>
        <v>0</v>
      </c>
      <c r="K306" s="7">
        <f t="shared" si="4"/>
        <v>1968</v>
      </c>
      <c r="L306" s="40">
        <f>Grupe!$K$9</f>
        <v>0</v>
      </c>
      <c r="M306" s="41">
        <f>Natasa[[#This Row],[Cijena s rabat 1. (€/km) ]]*(1-Natasa[[#This Row],[Rabat grupa 2. (%)]])</f>
        <v>1968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2982</v>
      </c>
      <c r="J307" s="6">
        <f>Grupe!$K$8</f>
        <v>0</v>
      </c>
      <c r="K307" s="7">
        <f t="shared" si="4"/>
        <v>2982</v>
      </c>
      <c r="L307" s="40">
        <f>Grupe!$K$9</f>
        <v>0</v>
      </c>
      <c r="M307" s="41">
        <f>Natasa[[#This Row],[Cijena s rabat 1. (€/km) ]]*(1-Natasa[[#This Row],[Rabat grupa 2. (%)]])</f>
        <v>2982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4581</v>
      </c>
      <c r="J308" s="6">
        <f>Grupe!$K$8</f>
        <v>0</v>
      </c>
      <c r="K308" s="7">
        <f t="shared" si="4"/>
        <v>4581</v>
      </c>
      <c r="L308" s="40">
        <f>Grupe!$K$9</f>
        <v>0</v>
      </c>
      <c r="M308" s="41">
        <f>Natasa[[#This Row],[Cijena s rabat 1. (€/km) ]]*(1-Natasa[[#This Row],[Rabat grupa 2. (%)]])</f>
        <v>4581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6668</v>
      </c>
      <c r="J309" s="6">
        <f>Grupe!$K$8</f>
        <v>0</v>
      </c>
      <c r="K309" s="7">
        <f t="shared" si="4"/>
        <v>6668</v>
      </c>
      <c r="L309" s="40">
        <f>Grupe!$K$9</f>
        <v>0</v>
      </c>
      <c r="M309" s="41">
        <f>Natasa[[#This Row],[Cijena s rabat 1. (€/km) ]]*(1-Natasa[[#This Row],[Rabat grupa 2. (%)]])</f>
        <v>6668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11559</v>
      </c>
      <c r="J310" s="6">
        <f>Grupe!$K$8</f>
        <v>0</v>
      </c>
      <c r="K310" s="7">
        <f t="shared" si="4"/>
        <v>11559</v>
      </c>
      <c r="L310" s="40">
        <f>Grupe!$K$9</f>
        <v>0</v>
      </c>
      <c r="M310" s="41">
        <f>Natasa[[#This Row],[Cijena s rabat 1. (€/km) ]]*(1-Natasa[[#This Row],[Rabat grupa 2. (%)]])</f>
        <v>11559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17821</v>
      </c>
      <c r="J311" s="6">
        <f>Grupe!$K$8</f>
        <v>0</v>
      </c>
      <c r="K311" s="7">
        <f t="shared" si="4"/>
        <v>17821</v>
      </c>
      <c r="L311" s="40">
        <f>Grupe!$K$9</f>
        <v>0</v>
      </c>
      <c r="M311" s="41">
        <f>Natasa[[#This Row],[Cijena s rabat 1. (€/km) ]]*(1-Natasa[[#This Row],[Rabat grupa 2. (%)]])</f>
        <v>17821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26021</v>
      </c>
      <c r="J312" s="6">
        <f>Grupe!$K$8</f>
        <v>0</v>
      </c>
      <c r="K312" s="7">
        <f t="shared" si="4"/>
        <v>26021</v>
      </c>
      <c r="L312" s="40">
        <f>Grupe!$K$9</f>
        <v>0</v>
      </c>
      <c r="M312" s="41">
        <f>Natasa[[#This Row],[Cijena s rabat 1. (€/km) ]]*(1-Natasa[[#This Row],[Rabat grupa 2. (%)]])</f>
        <v>26021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35519</v>
      </c>
      <c r="J313" s="6">
        <f>Grupe!$K$8</f>
        <v>0</v>
      </c>
      <c r="K313" s="7">
        <f t="shared" si="4"/>
        <v>35519</v>
      </c>
      <c r="L313" s="40">
        <f>Grupe!$K$9</f>
        <v>0</v>
      </c>
      <c r="M313" s="41">
        <f>Natasa[[#This Row],[Cijena s rabat 1. (€/km) ]]*(1-Natasa[[#This Row],[Rabat grupa 2. (%)]])</f>
        <v>35519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47744</v>
      </c>
      <c r="J314" s="6">
        <f>Grupe!$K$8</f>
        <v>0</v>
      </c>
      <c r="K314" s="7">
        <f t="shared" si="4"/>
        <v>47744</v>
      </c>
      <c r="L314" s="40">
        <f>Grupe!$K$9</f>
        <v>0</v>
      </c>
      <c r="M314" s="41">
        <f>Natasa[[#This Row],[Cijena s rabat 1. (€/km) ]]*(1-Natasa[[#This Row],[Rabat grupa 2. (%)]])</f>
        <v>47744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67554</v>
      </c>
      <c r="J315" s="6">
        <f>Grupe!$K$8</f>
        <v>0</v>
      </c>
      <c r="K315" s="7">
        <f t="shared" si="4"/>
        <v>67554</v>
      </c>
      <c r="L315" s="40">
        <f>Grupe!$K$9</f>
        <v>0</v>
      </c>
      <c r="M315" s="41">
        <f>Natasa[[#This Row],[Cijena s rabat 1. (€/km) ]]*(1-Natasa[[#This Row],[Rabat grupa 2. (%)]])</f>
        <v>67554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92745</v>
      </c>
      <c r="J316" s="6">
        <f>Grupe!$K$8</f>
        <v>0</v>
      </c>
      <c r="K316" s="7">
        <f t="shared" si="4"/>
        <v>92745</v>
      </c>
      <c r="L316" s="40">
        <f>Grupe!$K$9</f>
        <v>0</v>
      </c>
      <c r="M316" s="41">
        <f>Natasa[[#This Row],[Cijena s rabat 1. (€/km) ]]*(1-Natasa[[#This Row],[Rabat grupa 2. (%)]])</f>
        <v>92745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115606</v>
      </c>
      <c r="J317" s="6">
        <f>Grupe!$K$8</f>
        <v>0</v>
      </c>
      <c r="K317" s="7">
        <f t="shared" si="4"/>
        <v>115606</v>
      </c>
      <c r="L317" s="40">
        <f>Grupe!$K$9</f>
        <v>0</v>
      </c>
      <c r="M317" s="41">
        <f>Natasa[[#This Row],[Cijena s rabat 1. (€/km) ]]*(1-Natasa[[#This Row],[Rabat grupa 2. (%)]])</f>
        <v>115606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138432</v>
      </c>
      <c r="J318" s="6">
        <f>Grupe!$K$8</f>
        <v>0</v>
      </c>
      <c r="K318" s="7">
        <f t="shared" si="4"/>
        <v>138432</v>
      </c>
      <c r="L318" s="40">
        <f>Grupe!$K$9</f>
        <v>0</v>
      </c>
      <c r="M318" s="41">
        <f>Natasa[[#This Row],[Cijena s rabat 1. (€/km) ]]*(1-Natasa[[#This Row],[Rabat grupa 2. (%)]])</f>
        <v>138432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170603</v>
      </c>
      <c r="J319" s="6">
        <f>Grupe!$K$8</f>
        <v>0</v>
      </c>
      <c r="K319" s="7">
        <f t="shared" si="4"/>
        <v>170603</v>
      </c>
      <c r="L319" s="40">
        <f>Grupe!$K$9</f>
        <v>0</v>
      </c>
      <c r="M319" s="41">
        <f>Natasa[[#This Row],[Cijena s rabat 1. (€/km) ]]*(1-Natasa[[#This Row],[Rabat grupa 2. (%)]])</f>
        <v>170603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217683</v>
      </c>
      <c r="J320" s="6">
        <f>Grupe!$K$8</f>
        <v>0</v>
      </c>
      <c r="K320" s="7">
        <f t="shared" si="4"/>
        <v>217683</v>
      </c>
      <c r="L320" s="40">
        <f>Grupe!$K$9</f>
        <v>0</v>
      </c>
      <c r="M320" s="41">
        <f>Natasa[[#This Row],[Cijena s rabat 1. (€/km) ]]*(1-Natasa[[#This Row],[Rabat grupa 2. (%)]])</f>
        <v>217683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2148</v>
      </c>
      <c r="J321" s="6">
        <f>Grupe!$K$8</f>
        <v>0</v>
      </c>
      <c r="K321" s="7">
        <f t="shared" si="4"/>
        <v>2148</v>
      </c>
      <c r="L321" s="40">
        <f>Grupe!$K$9</f>
        <v>0</v>
      </c>
      <c r="M321" s="41">
        <f>Natasa[[#This Row],[Cijena s rabat 1. (€/km) ]]*(1-Natasa[[#This Row],[Rabat grupa 2. (%)]])</f>
        <v>2148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3219</v>
      </c>
      <c r="J322" s="6">
        <f>Grupe!$K$8</f>
        <v>0</v>
      </c>
      <c r="K322" s="7">
        <f t="shared" ref="K322:K385" si="5">I322*(1-J322)</f>
        <v>3219</v>
      </c>
      <c r="L322" s="40">
        <f>Grupe!$K$9</f>
        <v>0</v>
      </c>
      <c r="M322" s="41">
        <f>Natasa[[#This Row],[Cijena s rabat 1. (€/km) ]]*(1-Natasa[[#This Row],[Rabat grupa 2. (%)]])</f>
        <v>3219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5364</v>
      </c>
      <c r="J323" s="6">
        <f>Grupe!$K$8</f>
        <v>0</v>
      </c>
      <c r="K323" s="7">
        <f t="shared" si="5"/>
        <v>5364</v>
      </c>
      <c r="L323" s="40">
        <f>Grupe!$K$9</f>
        <v>0</v>
      </c>
      <c r="M323" s="41">
        <f>Natasa[[#This Row],[Cijena s rabat 1. (€/km) ]]*(1-Natasa[[#This Row],[Rabat grupa 2. (%)]])</f>
        <v>5364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7524</v>
      </c>
      <c r="J324" s="6">
        <f>Grupe!$K$8</f>
        <v>0</v>
      </c>
      <c r="K324" s="7">
        <f t="shared" si="5"/>
        <v>7524</v>
      </c>
      <c r="L324" s="40">
        <f>Grupe!$K$9</f>
        <v>0</v>
      </c>
      <c r="M324" s="41">
        <f>Natasa[[#This Row],[Cijena s rabat 1. (€/km) ]]*(1-Natasa[[#This Row],[Rabat grupa 2. (%)]])</f>
        <v>7524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11933</v>
      </c>
      <c r="J325" s="6">
        <f>Grupe!$K$8</f>
        <v>0</v>
      </c>
      <c r="K325" s="7">
        <f t="shared" si="5"/>
        <v>11933</v>
      </c>
      <c r="L325" s="40">
        <f>Grupe!$K$9</f>
        <v>0</v>
      </c>
      <c r="M325" s="41">
        <f>Natasa[[#This Row],[Cijena s rabat 1. (€/km) ]]*(1-Natasa[[#This Row],[Rabat grupa 2. (%)]])</f>
        <v>11933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18954</v>
      </c>
      <c r="J326" s="6">
        <f>Grupe!$K$8</f>
        <v>0</v>
      </c>
      <c r="K326" s="7">
        <f t="shared" si="5"/>
        <v>18954</v>
      </c>
      <c r="L326" s="40">
        <f>Grupe!$K$9</f>
        <v>0</v>
      </c>
      <c r="M326" s="41">
        <f>Natasa[[#This Row],[Cijena s rabat 1. (€/km) ]]*(1-Natasa[[#This Row],[Rabat grupa 2. (%)]])</f>
        <v>18954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28492</v>
      </c>
      <c r="J327" s="6">
        <f>Grupe!$K$8</f>
        <v>0</v>
      </c>
      <c r="K327" s="7">
        <f t="shared" si="5"/>
        <v>28492</v>
      </c>
      <c r="L327" s="40">
        <f>Grupe!$K$9</f>
        <v>0</v>
      </c>
      <c r="M327" s="41">
        <f>Natasa[[#This Row],[Cijena s rabat 1. (€/km) ]]*(1-Natasa[[#This Row],[Rabat grupa 2. (%)]])</f>
        <v>28492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2356</v>
      </c>
      <c r="J328" s="6">
        <f>Grupe!$K$8</f>
        <v>0</v>
      </c>
      <c r="K328" s="7">
        <f t="shared" si="5"/>
        <v>2356</v>
      </c>
      <c r="L328" s="40">
        <f>Grupe!$K$9</f>
        <v>0</v>
      </c>
      <c r="M328" s="41">
        <f>Natasa[[#This Row],[Cijena s rabat 1. (€/km) ]]*(1-Natasa[[#This Row],[Rabat grupa 2. (%)]])</f>
        <v>2356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2921</v>
      </c>
      <c r="J329" s="6">
        <f>Grupe!$K$8</f>
        <v>0</v>
      </c>
      <c r="K329" s="7">
        <f t="shared" si="5"/>
        <v>2921</v>
      </c>
      <c r="L329" s="40">
        <f>Grupe!$K$9</f>
        <v>0</v>
      </c>
      <c r="M329" s="41">
        <f>Natasa[[#This Row],[Cijena s rabat 1. (€/km) ]]*(1-Natasa[[#This Row],[Rabat grupa 2. (%)]])</f>
        <v>2921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4580</v>
      </c>
      <c r="J330" s="6">
        <f>Grupe!$K$8</f>
        <v>0</v>
      </c>
      <c r="K330" s="7">
        <f t="shared" si="5"/>
        <v>4580</v>
      </c>
      <c r="L330" s="40">
        <f>Grupe!$K$9</f>
        <v>0</v>
      </c>
      <c r="M330" s="41">
        <f>Natasa[[#This Row],[Cijena s rabat 1. (€/km) ]]*(1-Natasa[[#This Row],[Rabat grupa 2. (%)]])</f>
        <v>4580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6380</v>
      </c>
      <c r="J331" s="6">
        <f>Grupe!$K$8</f>
        <v>0</v>
      </c>
      <c r="K331" s="7">
        <f t="shared" si="5"/>
        <v>6380</v>
      </c>
      <c r="L331" s="40">
        <f>Grupe!$K$9</f>
        <v>0</v>
      </c>
      <c r="M331" s="41">
        <f>Natasa[[#This Row],[Cijena s rabat 1. (€/km) ]]*(1-Natasa[[#This Row],[Rabat grupa 2. (%)]])</f>
        <v>6380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2733</v>
      </c>
      <c r="J332" s="6">
        <f>Grupe!$K$8</f>
        <v>0</v>
      </c>
      <c r="K332" s="7">
        <f t="shared" si="5"/>
        <v>2733</v>
      </c>
      <c r="L332" s="40">
        <f>Grupe!$K$9</f>
        <v>0</v>
      </c>
      <c r="M332" s="41">
        <f>Natasa[[#This Row],[Cijena s rabat 1. (€/km) ]]*(1-Natasa[[#This Row],[Rabat grupa 2. (%)]])</f>
        <v>2733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3498</v>
      </c>
      <c r="J333" s="6">
        <f>Grupe!$K$8</f>
        <v>0</v>
      </c>
      <c r="K333" s="7">
        <f t="shared" si="5"/>
        <v>3498</v>
      </c>
      <c r="L333" s="40">
        <f>Grupe!$K$9</f>
        <v>0</v>
      </c>
      <c r="M333" s="41">
        <f>Natasa[[#This Row],[Cijena s rabat 1. (€/km) ]]*(1-Natasa[[#This Row],[Rabat grupa 2. (%)]])</f>
        <v>3498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3109</v>
      </c>
      <c r="J334" s="6">
        <f>Grupe!$K$8</f>
        <v>0</v>
      </c>
      <c r="K334" s="7">
        <f t="shared" si="5"/>
        <v>3109</v>
      </c>
      <c r="L334" s="40">
        <f>Grupe!$K$9</f>
        <v>0</v>
      </c>
      <c r="M334" s="41">
        <f>Natasa[[#This Row],[Cijena s rabat 1. (€/km) ]]*(1-Natasa[[#This Row],[Rabat grupa 2. (%)]])</f>
        <v>3109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4092</v>
      </c>
      <c r="J335" s="6">
        <f>Grupe!$K$8</f>
        <v>0</v>
      </c>
      <c r="K335" s="7">
        <f t="shared" si="5"/>
        <v>4092</v>
      </c>
      <c r="L335" s="40">
        <f>Grupe!$K$9</f>
        <v>0</v>
      </c>
      <c r="M335" s="41">
        <f>Natasa[[#This Row],[Cijena s rabat 1. (€/km) ]]*(1-Natasa[[#This Row],[Rabat grupa 2. (%)]])</f>
        <v>4092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6100</v>
      </c>
      <c r="J336" s="6">
        <f>Grupe!$K$8</f>
        <v>0</v>
      </c>
      <c r="K336" s="7">
        <f t="shared" si="5"/>
        <v>6100</v>
      </c>
      <c r="L336" s="40">
        <f>Grupe!$K$9</f>
        <v>0</v>
      </c>
      <c r="M336" s="41">
        <f>Natasa[[#This Row],[Cijena s rabat 1. (€/km) ]]*(1-Natasa[[#This Row],[Rabat grupa 2. (%)]])</f>
        <v>6100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9265</v>
      </c>
      <c r="J337" s="6">
        <f>Grupe!$K$8</f>
        <v>0</v>
      </c>
      <c r="K337" s="7">
        <f t="shared" si="5"/>
        <v>9265</v>
      </c>
      <c r="L337" s="40">
        <f>Grupe!$K$9</f>
        <v>0</v>
      </c>
      <c r="M337" s="41">
        <f>Natasa[[#This Row],[Cijena s rabat 1. (€/km) ]]*(1-Natasa[[#This Row],[Rabat grupa 2. (%)]])</f>
        <v>9265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4947</v>
      </c>
      <c r="J338" s="6">
        <f>Grupe!$K$8</f>
        <v>0</v>
      </c>
      <c r="K338" s="7">
        <f t="shared" si="5"/>
        <v>4947</v>
      </c>
      <c r="L338" s="40">
        <f>Grupe!$K$9</f>
        <v>0</v>
      </c>
      <c r="M338" s="41">
        <f>Natasa[[#This Row],[Cijena s rabat 1. (€/km) ]]*(1-Natasa[[#This Row],[Rabat grupa 2. (%)]])</f>
        <v>4947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4644</v>
      </c>
      <c r="J339" s="6">
        <f>Grupe!$K$8</f>
        <v>0</v>
      </c>
      <c r="K339" s="7">
        <f t="shared" si="5"/>
        <v>4644</v>
      </c>
      <c r="L339" s="40">
        <f>Grupe!$K$9</f>
        <v>0</v>
      </c>
      <c r="M339" s="41">
        <f>Natasa[[#This Row],[Cijena s rabat 1. (€/km) ]]*(1-Natasa[[#This Row],[Rabat grupa 2. (%)]])</f>
        <v>4644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7031.6713690000297</v>
      </c>
      <c r="J340" s="6">
        <f>Grupe!$K$8</f>
        <v>0</v>
      </c>
      <c r="K340" s="7">
        <f t="shared" si="5"/>
        <v>7031.6713690000297</v>
      </c>
      <c r="L340" s="40">
        <f>Grupe!$K$9</f>
        <v>0</v>
      </c>
      <c r="M340" s="41">
        <f>Natasa[[#This Row],[Cijena s rabat 1. (€/km) ]]*(1-Natasa[[#This Row],[Rabat grupa 2. (%)]])</f>
        <v>7031.6713690000297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7495</v>
      </c>
      <c r="J341" s="6">
        <f>Grupe!$K$8</f>
        <v>0</v>
      </c>
      <c r="K341" s="7">
        <f t="shared" si="5"/>
        <v>7495</v>
      </c>
      <c r="L341" s="40">
        <f>Grupe!$K$9</f>
        <v>0</v>
      </c>
      <c r="M341" s="41">
        <f>Natasa[[#This Row],[Cijena s rabat 1. (€/km) ]]*(1-Natasa[[#This Row],[Rabat grupa 2. (%)]])</f>
        <v>7495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9738</v>
      </c>
      <c r="J342" s="6">
        <f>Grupe!$K$8</f>
        <v>0</v>
      </c>
      <c r="K342" s="7">
        <f t="shared" si="5"/>
        <v>9738</v>
      </c>
      <c r="L342" s="40">
        <f>Grupe!$K$9</f>
        <v>0</v>
      </c>
      <c r="M342" s="41">
        <f>Natasa[[#This Row],[Cijena s rabat 1. (€/km) ]]*(1-Natasa[[#This Row],[Rabat grupa 2. (%)]])</f>
        <v>9738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12080</v>
      </c>
      <c r="J343" s="6">
        <f>Grupe!$K$8</f>
        <v>0</v>
      </c>
      <c r="K343" s="7">
        <f t="shared" si="5"/>
        <v>12080</v>
      </c>
      <c r="L343" s="40">
        <f>Grupe!$K$9</f>
        <v>0</v>
      </c>
      <c r="M343" s="41">
        <f>Natasa[[#This Row],[Cijena s rabat 1. (€/km) ]]*(1-Natasa[[#This Row],[Rabat grupa 2. (%)]])</f>
        <v>12080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14328</v>
      </c>
      <c r="J344" s="6">
        <f>Grupe!$K$8</f>
        <v>0</v>
      </c>
      <c r="K344" s="7">
        <f t="shared" si="5"/>
        <v>14328</v>
      </c>
      <c r="L344" s="40">
        <f>Grupe!$K$9</f>
        <v>0</v>
      </c>
      <c r="M344" s="41">
        <f>Natasa[[#This Row],[Cijena s rabat 1. (€/km) ]]*(1-Natasa[[#This Row],[Rabat grupa 2. (%)]])</f>
        <v>14328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6317</v>
      </c>
      <c r="J345" s="6">
        <f>Grupe!$K$8</f>
        <v>0</v>
      </c>
      <c r="K345" s="7">
        <f t="shared" si="5"/>
        <v>6317</v>
      </c>
      <c r="L345" s="40">
        <f>Grupe!$K$9</f>
        <v>0</v>
      </c>
      <c r="M345" s="41">
        <f>Natasa[[#This Row],[Cijena s rabat 1. (€/km) ]]*(1-Natasa[[#This Row],[Rabat grupa 2. (%)]])</f>
        <v>6317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9792</v>
      </c>
      <c r="J346" s="6">
        <f>Grupe!$K$8</f>
        <v>0</v>
      </c>
      <c r="K346" s="7">
        <f t="shared" si="5"/>
        <v>9792</v>
      </c>
      <c r="L346" s="40">
        <f>Grupe!$K$9</f>
        <v>0</v>
      </c>
      <c r="M346" s="41">
        <f>Natasa[[#This Row],[Cijena s rabat 1. (€/km) ]]*(1-Natasa[[#This Row],[Rabat grupa 2. (%)]])</f>
        <v>9792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9812</v>
      </c>
      <c r="J347" s="6">
        <f>Grupe!$K$8</f>
        <v>0</v>
      </c>
      <c r="K347" s="7">
        <f t="shared" si="5"/>
        <v>9812</v>
      </c>
      <c r="L347" s="40">
        <f>Grupe!$K$9</f>
        <v>0</v>
      </c>
      <c r="M347" s="41">
        <f>Natasa[[#This Row],[Cijena s rabat 1. (€/km) ]]*(1-Natasa[[#This Row],[Rabat grupa 2. (%)]])</f>
        <v>9812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14827</v>
      </c>
      <c r="J348" s="6">
        <f>Grupe!$K$8</f>
        <v>0</v>
      </c>
      <c r="K348" s="7">
        <f t="shared" si="5"/>
        <v>14827</v>
      </c>
      <c r="L348" s="40">
        <f>Grupe!$K$9</f>
        <v>0</v>
      </c>
      <c r="M348" s="41">
        <f>Natasa[[#This Row],[Cijena s rabat 1. (€/km) ]]*(1-Natasa[[#This Row],[Rabat grupa 2. (%)]])</f>
        <v>14827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16638</v>
      </c>
      <c r="J349" s="6">
        <f>Grupe!$K$8</f>
        <v>0</v>
      </c>
      <c r="K349" s="7">
        <f t="shared" si="5"/>
        <v>16638</v>
      </c>
      <c r="L349" s="40">
        <f>Grupe!$K$9</f>
        <v>0</v>
      </c>
      <c r="M349" s="41">
        <f>Natasa[[#This Row],[Cijena s rabat 1. (€/km) ]]*(1-Natasa[[#This Row],[Rabat grupa 2. (%)]])</f>
        <v>16638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21195</v>
      </c>
      <c r="J350" s="6">
        <f>Grupe!$K$8</f>
        <v>0</v>
      </c>
      <c r="K350" s="7">
        <f t="shared" si="5"/>
        <v>21195</v>
      </c>
      <c r="L350" s="40">
        <f>Grupe!$K$9</f>
        <v>0</v>
      </c>
      <c r="M350" s="41">
        <f>Natasa[[#This Row],[Cijena s rabat 1. (€/km) ]]*(1-Natasa[[#This Row],[Rabat grupa 2. (%)]])</f>
        <v>21195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5384.8507416394259</v>
      </c>
      <c r="J351" s="6">
        <f>Grupe!$K$8</f>
        <v>0</v>
      </c>
      <c r="K351" s="7">
        <f t="shared" si="5"/>
        <v>5384.8507416394259</v>
      </c>
      <c r="L351" s="40">
        <f>Grupe!$K$9</f>
        <v>0</v>
      </c>
      <c r="M351" s="41">
        <f>Natasa[[#This Row],[Cijena s rabat 1. (€/km) ]]*(1-Natasa[[#This Row],[Rabat grupa 2. (%)]])</f>
        <v>5384.8507416394259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7832.0702069081535</v>
      </c>
      <c r="J352" s="6">
        <f>Grupe!$K$8</f>
        <v>0</v>
      </c>
      <c r="K352" s="7">
        <f t="shared" si="5"/>
        <v>7832.0702069081535</v>
      </c>
      <c r="L352" s="40">
        <f>Grupe!$K$9</f>
        <v>0</v>
      </c>
      <c r="M352" s="41">
        <f>Natasa[[#This Row],[Cijena s rabat 1. (€/km) ]]*(1-Natasa[[#This Row],[Rabat grupa 2. (%)]])</f>
        <v>7832.0702069081535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10138.941555183883</v>
      </c>
      <c r="J353" s="6">
        <f>Grupe!$K$8</f>
        <v>0</v>
      </c>
      <c r="K353" s="7">
        <f t="shared" si="5"/>
        <v>10138.941555183883</v>
      </c>
      <c r="L353" s="40">
        <f>Grupe!$K$9</f>
        <v>0</v>
      </c>
      <c r="M353" s="41">
        <f>Natasa[[#This Row],[Cijena s rabat 1. (€/km) ]]*(1-Natasa[[#This Row],[Rabat grupa 2. (%)]])</f>
        <v>10138.941555183883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13310.486359876246</v>
      </c>
      <c r="J354" s="6">
        <f>Grupe!$K$8</f>
        <v>0</v>
      </c>
      <c r="K354" s="7">
        <f t="shared" si="5"/>
        <v>13310.486359876246</v>
      </c>
      <c r="L354" s="40">
        <f>Grupe!$K$9</f>
        <v>0</v>
      </c>
      <c r="M354" s="41">
        <f>Natasa[[#This Row],[Cijena s rabat 1. (€/km) ]]*(1-Natasa[[#This Row],[Rabat grupa 2. (%)]])</f>
        <v>13310.486359876246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17961.332581609749</v>
      </c>
      <c r="J355" s="6">
        <f>Grupe!$K$8</f>
        <v>0</v>
      </c>
      <c r="K355" s="7">
        <f t="shared" si="5"/>
        <v>17961.332581609749</v>
      </c>
      <c r="L355" s="40">
        <f>Grupe!$K$9</f>
        <v>0</v>
      </c>
      <c r="M355" s="41">
        <f>Natasa[[#This Row],[Cijena s rabat 1. (€/km) ]]*(1-Natasa[[#This Row],[Rabat grupa 2. (%)]])</f>
        <v>17961.332581609749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23478.465456506954</v>
      </c>
      <c r="J356" s="6">
        <f>Grupe!$K$8</f>
        <v>0</v>
      </c>
      <c r="K356" s="7">
        <f t="shared" si="5"/>
        <v>23478.465456506954</v>
      </c>
      <c r="L356" s="40">
        <f>Grupe!$K$9</f>
        <v>0</v>
      </c>
      <c r="M356" s="41">
        <f>Natasa[[#This Row],[Cijena s rabat 1. (€/km) ]]*(1-Natasa[[#This Row],[Rabat grupa 2. (%)]])</f>
        <v>23478.465456506954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28258.367418004142</v>
      </c>
      <c r="J357" s="6">
        <f>Grupe!$K$8</f>
        <v>0</v>
      </c>
      <c r="K357" s="7">
        <f t="shared" si="5"/>
        <v>28258.367418004142</v>
      </c>
      <c r="L357" s="40">
        <f>Grupe!$K$9</f>
        <v>0</v>
      </c>
      <c r="M357" s="41">
        <f>Natasa[[#This Row],[Cijena s rabat 1. (€/km) ]]*(1-Natasa[[#This Row],[Rabat grupa 2. (%)]])</f>
        <v>28258.367418004142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35880.722047796335</v>
      </c>
      <c r="J358" s="6">
        <f>Grupe!$K$8</f>
        <v>0</v>
      </c>
      <c r="K358" s="7">
        <f t="shared" si="5"/>
        <v>35880.722047796335</v>
      </c>
      <c r="L358" s="40">
        <f>Grupe!$K$9</f>
        <v>0</v>
      </c>
      <c r="M358" s="41">
        <f>Natasa[[#This Row],[Cijena s rabat 1. (€/km) ]]*(1-Natasa[[#This Row],[Rabat grupa 2. (%)]])</f>
        <v>35880.722047796335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43470.812742647569</v>
      </c>
      <c r="J359" s="6">
        <f>Grupe!$K$8</f>
        <v>0</v>
      </c>
      <c r="K359" s="7">
        <f t="shared" si="5"/>
        <v>43470.812742647569</v>
      </c>
      <c r="L359" s="40">
        <f>Grupe!$K$9</f>
        <v>0</v>
      </c>
      <c r="M359" s="41">
        <f>Natasa[[#This Row],[Cijena s rabat 1. (€/km) ]]*(1-Natasa[[#This Row],[Rabat grupa 2. (%)]])</f>
        <v>43470.812742647569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55527.845230069106</v>
      </c>
      <c r="J360" s="6">
        <f>Grupe!$K$8</f>
        <v>0</v>
      </c>
      <c r="K360" s="7">
        <f t="shared" si="5"/>
        <v>55527.845230069106</v>
      </c>
      <c r="L360" s="40">
        <f>Grupe!$K$9</f>
        <v>0</v>
      </c>
      <c r="M360" s="41">
        <f>Natasa[[#This Row],[Cijena s rabat 1. (€/km) ]]*(1-Natasa[[#This Row],[Rabat grupa 2. (%)]])</f>
        <v>55527.845230069106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68956.094952479703</v>
      </c>
      <c r="J361" s="6">
        <f>Grupe!$K$8</f>
        <v>0</v>
      </c>
      <c r="K361" s="7">
        <f t="shared" si="5"/>
        <v>68956.094952479703</v>
      </c>
      <c r="L361" s="40">
        <f>Grupe!$K$9</f>
        <v>0</v>
      </c>
      <c r="M361" s="41">
        <f>Natasa[[#This Row],[Cijena s rabat 1. (€/km) ]]*(1-Natasa[[#This Row],[Rabat grupa 2. (%)]])</f>
        <v>68956.094952479703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2527.8793026210251</v>
      </c>
      <c r="J362" s="6">
        <f>Grupe!$K$8</f>
        <v>0</v>
      </c>
      <c r="K362" s="7">
        <f t="shared" si="5"/>
        <v>2527.8793026210251</v>
      </c>
      <c r="L362" s="40">
        <f>Grupe!$K$9</f>
        <v>0</v>
      </c>
      <c r="M362" s="41">
        <f>Natasa[[#This Row],[Cijena s rabat 1. (€/km) ]]*(1-Natasa[[#This Row],[Rabat grupa 2. (%)]])</f>
        <v>2527.8793026210251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3240.9122648153407</v>
      </c>
      <c r="J363" s="6">
        <f>Grupe!$K$8</f>
        <v>0</v>
      </c>
      <c r="K363" s="7">
        <f t="shared" si="5"/>
        <v>3240.9122648153407</v>
      </c>
      <c r="L363" s="40">
        <f>Grupe!$K$9</f>
        <v>0</v>
      </c>
      <c r="M363" s="41">
        <f>Natasa[[#This Row],[Cijena s rabat 1. (€/km) ]]*(1-Natasa[[#This Row],[Rabat grupa 2. (%)]])</f>
        <v>3240.9122648153407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2723.0761090135857</v>
      </c>
      <c r="J364" s="6">
        <f>Grupe!$K$8</f>
        <v>0</v>
      </c>
      <c r="K364" s="7">
        <f t="shared" si="5"/>
        <v>2723.0761090135857</v>
      </c>
      <c r="L364" s="40">
        <f>Grupe!$K$9</f>
        <v>0</v>
      </c>
      <c r="M364" s="41">
        <f>Natasa[[#This Row],[Cijena s rabat 1. (€/km) ]]*(1-Natasa[[#This Row],[Rabat grupa 2. (%)]])</f>
        <v>2723.0761090135857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3642.5982548297866</v>
      </c>
      <c r="J365" s="6">
        <f>Grupe!$K$8</f>
        <v>0</v>
      </c>
      <c r="K365" s="7">
        <f t="shared" si="5"/>
        <v>3642.5982548297866</v>
      </c>
      <c r="L365" s="40">
        <f>Grupe!$K$9</f>
        <v>0</v>
      </c>
      <c r="M365" s="41">
        <f>Natasa[[#This Row],[Cijena s rabat 1. (€/km) ]]*(1-Natasa[[#This Row],[Rabat grupa 2. (%)]])</f>
        <v>3642.5982548297866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5431.6334473037577</v>
      </c>
      <c r="J366" s="6">
        <f>Grupe!$K$8</f>
        <v>0</v>
      </c>
      <c r="K366" s="7">
        <f t="shared" si="5"/>
        <v>5431.6334473037577</v>
      </c>
      <c r="L366" s="40">
        <f>Grupe!$K$9</f>
        <v>0</v>
      </c>
      <c r="M366" s="41">
        <f>Natasa[[#This Row],[Cijena s rabat 1. (€/km) ]]*(1-Natasa[[#This Row],[Rabat grupa 2. (%)]])</f>
        <v>5431.6334473037577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7361.0167567707313</v>
      </c>
      <c r="J367" s="6">
        <f>Grupe!$K$8</f>
        <v>0</v>
      </c>
      <c r="K367" s="7">
        <f t="shared" si="5"/>
        <v>7361.0167567707313</v>
      </c>
      <c r="L367" s="40">
        <f>Grupe!$K$9</f>
        <v>0</v>
      </c>
      <c r="M367" s="41">
        <f>Natasa[[#This Row],[Cijena s rabat 1. (€/km) ]]*(1-Natasa[[#This Row],[Rabat grupa 2. (%)]])</f>
        <v>7361.0167567707313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3486.1181703663283</v>
      </c>
      <c r="J368" s="6">
        <f>Grupe!$K$8</f>
        <v>0</v>
      </c>
      <c r="K368" s="7">
        <f t="shared" si="5"/>
        <v>3486.1181703663283</v>
      </c>
      <c r="L368" s="40">
        <f>Grupe!$K$9</f>
        <v>0</v>
      </c>
      <c r="M368" s="41">
        <f>Natasa[[#This Row],[Cijena s rabat 1. (€/km) ]]*(1-Natasa[[#This Row],[Rabat grupa 2. (%)]])</f>
        <v>3486.1181703663283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4568.5731876341706</v>
      </c>
      <c r="J369" s="6">
        <f>Grupe!$K$8</f>
        <v>0</v>
      </c>
      <c r="K369" s="7">
        <f t="shared" si="5"/>
        <v>4568.5731876341706</v>
      </c>
      <c r="L369" s="40">
        <f>Grupe!$K$9</f>
        <v>0</v>
      </c>
      <c r="M369" s="41">
        <f>Natasa[[#This Row],[Cijena s rabat 1. (€/km) ]]*(1-Natasa[[#This Row],[Rabat grupa 2. (%)]])</f>
        <v>4568.5731876341706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7323.9132315886736</v>
      </c>
      <c r="J370" s="6">
        <f>Grupe!$K$8</f>
        <v>0</v>
      </c>
      <c r="K370" s="7">
        <f t="shared" si="5"/>
        <v>7323.9132315886736</v>
      </c>
      <c r="L370" s="40">
        <f>Grupe!$K$9</f>
        <v>0</v>
      </c>
      <c r="M370" s="41">
        <f>Natasa[[#This Row],[Cijena s rabat 1. (€/km) ]]*(1-Natasa[[#This Row],[Rabat grupa 2. (%)]])</f>
        <v>7323.9132315886736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9422.6821994954735</v>
      </c>
      <c r="J371" s="6">
        <f>Grupe!$K$8</f>
        <v>0</v>
      </c>
      <c r="K371" s="7">
        <f t="shared" si="5"/>
        <v>9422.6821994954735</v>
      </c>
      <c r="L371" s="40">
        <f>Grupe!$K$9</f>
        <v>0</v>
      </c>
      <c r="M371" s="41">
        <f>Natasa[[#This Row],[Cijena s rabat 1. (€/km) ]]*(1-Natasa[[#This Row],[Rabat grupa 2. (%)]])</f>
        <v>9422.6821994954735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14388.101786902946</v>
      </c>
      <c r="J372" s="6">
        <f>Grupe!$K$8</f>
        <v>0</v>
      </c>
      <c r="K372" s="7">
        <f t="shared" si="5"/>
        <v>14388.101786902946</v>
      </c>
      <c r="L372" s="40">
        <f>Grupe!$K$9</f>
        <v>0</v>
      </c>
      <c r="M372" s="41">
        <f>Natasa[[#This Row],[Cijena s rabat 1. (€/km) ]]*(1-Natasa[[#This Row],[Rabat grupa 2. (%)]])</f>
        <v>14388.101786902946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23505.889801206737</v>
      </c>
      <c r="J373" s="6">
        <f>Grupe!$K$8</f>
        <v>0</v>
      </c>
      <c r="K373" s="7">
        <f t="shared" si="5"/>
        <v>23505.889801206737</v>
      </c>
      <c r="L373" s="40">
        <f>Grupe!$K$9</f>
        <v>0</v>
      </c>
      <c r="M373" s="41">
        <f>Natasa[[#This Row],[Cijena s rabat 1. (€/km) ]]*(1-Natasa[[#This Row],[Rabat grupa 2. (%)]])</f>
        <v>23505.889801206737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32050.992970309195</v>
      </c>
      <c r="J374" s="6">
        <f>Grupe!$K$8</f>
        <v>0</v>
      </c>
      <c r="K374" s="7">
        <f t="shared" si="5"/>
        <v>32050.992970309195</v>
      </c>
      <c r="L374" s="40">
        <f>Grupe!$K$9</f>
        <v>0</v>
      </c>
      <c r="M374" s="41">
        <f>Natasa[[#This Row],[Cijena s rabat 1. (€/km) ]]*(1-Natasa[[#This Row],[Rabat grupa 2. (%)]])</f>
        <v>32050.992970309195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41009.074506655452</v>
      </c>
      <c r="J375" s="6">
        <f>Grupe!$K$8</f>
        <v>0</v>
      </c>
      <c r="K375" s="7">
        <f t="shared" si="5"/>
        <v>41009.074506655452</v>
      </c>
      <c r="L375" s="40">
        <f>Grupe!$K$9</f>
        <v>0</v>
      </c>
      <c r="M375" s="41">
        <f>Natasa[[#This Row],[Cijena s rabat 1. (€/km) ]]*(1-Natasa[[#This Row],[Rabat grupa 2. (%)]])</f>
        <v>41009.074506655452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54879.340137756641</v>
      </c>
      <c r="J376" s="6">
        <f>Grupe!$K$8</f>
        <v>0</v>
      </c>
      <c r="K376" s="7">
        <f t="shared" si="5"/>
        <v>54879.340137756641</v>
      </c>
      <c r="L376" s="40">
        <f>Grupe!$K$9</f>
        <v>0</v>
      </c>
      <c r="M376" s="41">
        <f>Natasa[[#This Row],[Cijena s rabat 1. (€/km) ]]*(1-Natasa[[#This Row],[Rabat grupa 2. (%)]])</f>
        <v>54879.340137756641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72568.042469115622</v>
      </c>
      <c r="J377" s="6">
        <f>Grupe!$K$8</f>
        <v>0</v>
      </c>
      <c r="K377" s="7">
        <f t="shared" si="5"/>
        <v>72568.042469115622</v>
      </c>
      <c r="L377" s="40">
        <f>Grupe!$K$9</f>
        <v>0</v>
      </c>
      <c r="M377" s="41">
        <f>Natasa[[#This Row],[Cijena s rabat 1. (€/km) ]]*(1-Natasa[[#This Row],[Rabat grupa 2. (%)]])</f>
        <v>72568.042469115622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104519.01724110798</v>
      </c>
      <c r="J378" s="6">
        <f>Grupe!$K$8</f>
        <v>0</v>
      </c>
      <c r="K378" s="7">
        <f t="shared" si="5"/>
        <v>104519.01724110798</v>
      </c>
      <c r="L378" s="40">
        <f>Grupe!$K$9</f>
        <v>0</v>
      </c>
      <c r="M378" s="41">
        <f>Natasa[[#This Row],[Cijena s rabat 1. (€/km) ]]*(1-Natasa[[#This Row],[Rabat grupa 2. (%)]])</f>
        <v>104519.01724110798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135098.77477811126</v>
      </c>
      <c r="J379" s="6">
        <f>Grupe!$K$8</f>
        <v>0</v>
      </c>
      <c r="K379" s="7">
        <f t="shared" si="5"/>
        <v>135098.77477811126</v>
      </c>
      <c r="L379" s="40">
        <f>Grupe!$K$9</f>
        <v>0</v>
      </c>
      <c r="M379" s="41">
        <f>Natasa[[#This Row],[Cijena s rabat 1. (€/km) ]]*(1-Natasa[[#This Row],[Rabat grupa 2. (%)]])</f>
        <v>135098.77477811126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165002.60287810228</v>
      </c>
      <c r="J380" s="6">
        <f>Grupe!$K$8</f>
        <v>0</v>
      </c>
      <c r="K380" s="7">
        <f t="shared" si="5"/>
        <v>165002.60287810228</v>
      </c>
      <c r="L380" s="40">
        <f>Grupe!$K$9</f>
        <v>0</v>
      </c>
      <c r="M380" s="41">
        <f>Natasa[[#This Row],[Cijena s rabat 1. (€/km) ]]*(1-Natasa[[#This Row],[Rabat grupa 2. (%)]])</f>
        <v>165002.60287810228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4791.194338726511</v>
      </c>
      <c r="J381" s="6">
        <f>Grupe!$K$8</f>
        <v>0</v>
      </c>
      <c r="K381" s="7">
        <f t="shared" si="5"/>
        <v>4791.194338726511</v>
      </c>
      <c r="L381" s="40">
        <f>Grupe!$K$9</f>
        <v>0</v>
      </c>
      <c r="M381" s="41">
        <f>Natasa[[#This Row],[Cijena s rabat 1. (€/km) ]]*(1-Natasa[[#This Row],[Rabat grupa 2. (%)]])</f>
        <v>4791.194338726511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6023.676653469628</v>
      </c>
      <c r="J382" s="6">
        <f>Grupe!$K$8</f>
        <v>0</v>
      </c>
      <c r="K382" s="7">
        <f t="shared" si="5"/>
        <v>6023.676653469628</v>
      </c>
      <c r="L382" s="40">
        <f>Grupe!$K$9</f>
        <v>0</v>
      </c>
      <c r="M382" s="41">
        <f>Natasa[[#This Row],[Cijena s rabat 1. (€/km) ]]*(1-Natasa[[#This Row],[Rabat grupa 2. (%)]])</f>
        <v>6023.676653469628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8754.8187462184433</v>
      </c>
      <c r="J383" s="6">
        <f>Grupe!$K$8</f>
        <v>0</v>
      </c>
      <c r="K383" s="7">
        <f t="shared" si="5"/>
        <v>8754.8187462184433</v>
      </c>
      <c r="L383" s="40">
        <f>Grupe!$K$9</f>
        <v>0</v>
      </c>
      <c r="M383" s="41">
        <f>Natasa[[#This Row],[Cijena s rabat 1. (€/km) ]]*(1-Natasa[[#This Row],[Rabat grupa 2. (%)]])</f>
        <v>8754.8187462184433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10922.955174248224</v>
      </c>
      <c r="J384" s="6">
        <f>Grupe!$K$8</f>
        <v>0</v>
      </c>
      <c r="K384" s="7">
        <f t="shared" si="5"/>
        <v>10922.955174248224</v>
      </c>
      <c r="L384" s="40">
        <f>Grupe!$K$9</f>
        <v>0</v>
      </c>
      <c r="M384" s="41">
        <f>Natasa[[#This Row],[Cijena s rabat 1. (€/km) ]]*(1-Natasa[[#This Row],[Rabat grupa 2. (%)]])</f>
        <v>10922.955174248224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16967.603385429444</v>
      </c>
      <c r="J385" s="6">
        <f>Grupe!$K$8</f>
        <v>0</v>
      </c>
      <c r="K385" s="7">
        <f t="shared" si="5"/>
        <v>16967.603385429444</v>
      </c>
      <c r="L385" s="40">
        <f>Grupe!$K$9</f>
        <v>0</v>
      </c>
      <c r="M385" s="41">
        <f>Natasa[[#This Row],[Cijena s rabat 1. (€/km) ]]*(1-Natasa[[#This Row],[Rabat grupa 2. (%)]])</f>
        <v>16967.603385429444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27458.221831469345</v>
      </c>
      <c r="J386" s="6">
        <f>Grupe!$K$8</f>
        <v>0</v>
      </c>
      <c r="K386" s="7">
        <f t="shared" ref="K386:K449" si="6">I386*(1-J386)</f>
        <v>27458.221831469345</v>
      </c>
      <c r="L386" s="40">
        <f>Grupe!$K$9</f>
        <v>0</v>
      </c>
      <c r="M386" s="41">
        <f>Natasa[[#This Row],[Cijena s rabat 1. (€/km) ]]*(1-Natasa[[#This Row],[Rabat grupa 2. (%)]])</f>
        <v>27458.221831469345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38477.968810540304</v>
      </c>
      <c r="J387" s="6">
        <f>Grupe!$K$8</f>
        <v>0</v>
      </c>
      <c r="K387" s="7">
        <f t="shared" si="6"/>
        <v>38477.968810540304</v>
      </c>
      <c r="L387" s="40">
        <f>Grupe!$K$9</f>
        <v>0</v>
      </c>
      <c r="M387" s="41">
        <f>Natasa[[#This Row],[Cijena s rabat 1. (€/km) ]]*(1-Natasa[[#This Row],[Rabat grupa 2. (%)]])</f>
        <v>38477.968810540304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6565.7107604770708</v>
      </c>
      <c r="J388" s="6">
        <f>Grupe!$K$8</f>
        <v>0</v>
      </c>
      <c r="K388" s="7">
        <f t="shared" si="6"/>
        <v>6565.7107604770708</v>
      </c>
      <c r="L388" s="40">
        <f>Grupe!$K$9</f>
        <v>0</v>
      </c>
      <c r="M388" s="41">
        <f>Natasa[[#This Row],[Cijena s rabat 1. (€/km) ]]*(1-Natasa[[#This Row],[Rabat grupa 2. (%)]])</f>
        <v>6565.7107604770708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10240.572950247773</v>
      </c>
      <c r="J389" s="6">
        <f>Grupe!$K$8</f>
        <v>0</v>
      </c>
      <c r="K389" s="7">
        <f t="shared" si="6"/>
        <v>10240.572950247773</v>
      </c>
      <c r="L389" s="40">
        <f>Grupe!$K$9</f>
        <v>0</v>
      </c>
      <c r="M389" s="41">
        <f>Natasa[[#This Row],[Cijena s rabat 1. (€/km) ]]*(1-Natasa[[#This Row],[Rabat grupa 2. (%)]])</f>
        <v>10240.572950247773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15841.592055991361</v>
      </c>
      <c r="J390" s="6">
        <f>Grupe!$K$8</f>
        <v>0</v>
      </c>
      <c r="K390" s="7">
        <f t="shared" si="6"/>
        <v>15841.592055991361</v>
      </c>
      <c r="L390" s="40">
        <f>Grupe!$K$9</f>
        <v>0</v>
      </c>
      <c r="M390" s="41">
        <f>Natasa[[#This Row],[Cijena s rabat 1. (€/km) ]]*(1-Natasa[[#This Row],[Rabat grupa 2. (%)]])</f>
        <v>15841.592055991361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19195.428093099919</v>
      </c>
      <c r="J391" s="6">
        <f>Grupe!$K$8</f>
        <v>0</v>
      </c>
      <c r="K391" s="7">
        <f t="shared" si="6"/>
        <v>19195.428093099919</v>
      </c>
      <c r="L391" s="40">
        <f>Grupe!$K$9</f>
        <v>0</v>
      </c>
      <c r="M391" s="41">
        <f>Natasa[[#This Row],[Cijena s rabat 1. (€/km) ]]*(1-Natasa[[#This Row],[Rabat grupa 2. (%)]])</f>
        <v>19195.428093099919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22934.818152752461</v>
      </c>
      <c r="J392" s="6">
        <f>Grupe!$K$8</f>
        <v>0</v>
      </c>
      <c r="K392" s="7">
        <f t="shared" si="6"/>
        <v>22934.818152752461</v>
      </c>
      <c r="L392" s="40">
        <f>Grupe!$K$9</f>
        <v>0</v>
      </c>
      <c r="M392" s="41">
        <f>Natasa[[#This Row],[Cijena s rabat 1. (€/km) ]]*(1-Natasa[[#This Row],[Rabat grupa 2. (%)]])</f>
        <v>22934.818152752461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8672.5457121190993</v>
      </c>
      <c r="J393" s="6">
        <f>Grupe!$K$8</f>
        <v>0</v>
      </c>
      <c r="K393" s="7">
        <f t="shared" si="6"/>
        <v>8672.5457121190993</v>
      </c>
      <c r="L393" s="40">
        <f>Grupe!$K$9</f>
        <v>0</v>
      </c>
      <c r="M393" s="41">
        <f>Natasa[[#This Row],[Cijena s rabat 1. (€/km) ]]*(1-Natasa[[#This Row],[Rabat grupa 2. (%)]])</f>
        <v>8672.5457121190993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14362.29063895021</v>
      </c>
      <c r="J394" s="6">
        <f>Grupe!$K$8</f>
        <v>0</v>
      </c>
      <c r="K394" s="7">
        <f t="shared" si="6"/>
        <v>14362.29063895021</v>
      </c>
      <c r="L394" s="40">
        <f>Grupe!$K$9</f>
        <v>0</v>
      </c>
      <c r="M394" s="41">
        <f>Natasa[[#This Row],[Cijena s rabat 1. (€/km) ]]*(1-Natasa[[#This Row],[Rabat grupa 2. (%)]])</f>
        <v>14362.29063895021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22655.735115513515</v>
      </c>
      <c r="J395" s="6">
        <f>Grupe!$K$8</f>
        <v>0</v>
      </c>
      <c r="K395" s="7">
        <f t="shared" si="6"/>
        <v>22655.735115513515</v>
      </c>
      <c r="L395" s="40">
        <f>Grupe!$K$9</f>
        <v>0</v>
      </c>
      <c r="M395" s="41">
        <f>Natasa[[#This Row],[Cijena s rabat 1. (€/km) ]]*(1-Natasa[[#This Row],[Rabat grupa 2. (%)]])</f>
        <v>22655.735115513515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27761.502819913982</v>
      </c>
      <c r="J396" s="6">
        <f>Grupe!$K$8</f>
        <v>0</v>
      </c>
      <c r="K396" s="7">
        <f t="shared" si="6"/>
        <v>27761.502819913982</v>
      </c>
      <c r="L396" s="40">
        <f>Grupe!$K$9</f>
        <v>0</v>
      </c>
      <c r="M396" s="41">
        <f>Natasa[[#This Row],[Cijena s rabat 1. (€/km) ]]*(1-Natasa[[#This Row],[Rabat grupa 2. (%)]])</f>
        <v>27761.502819913982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33275.409301317086</v>
      </c>
      <c r="J397" s="6">
        <f>Grupe!$K$8</f>
        <v>0</v>
      </c>
      <c r="K397" s="7">
        <f t="shared" si="6"/>
        <v>33275.409301317086</v>
      </c>
      <c r="L397" s="40">
        <f>Grupe!$K$9</f>
        <v>0</v>
      </c>
      <c r="M397" s="41">
        <f>Natasa[[#This Row],[Cijena s rabat 1. (€/km) ]]*(1-Natasa[[#This Row],[Rabat grupa 2. (%)]])</f>
        <v>33275.409301317086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5139.3053167288044</v>
      </c>
      <c r="J398" s="6">
        <f>Grupe!$K$8</f>
        <v>0</v>
      </c>
      <c r="K398" s="7">
        <f t="shared" si="6"/>
        <v>5139.3053167288044</v>
      </c>
      <c r="L398" s="40">
        <f>Grupe!$K$9</f>
        <v>0</v>
      </c>
      <c r="M398" s="41">
        <f>Natasa[[#This Row],[Cijena s rabat 1. (€/km) ]]*(1-Natasa[[#This Row],[Rabat grupa 2. (%)]])</f>
        <v>5139.3053167288044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7461</v>
      </c>
      <c r="J399" s="6">
        <f>Grupe!$K$8</f>
        <v>0</v>
      </c>
      <c r="K399" s="7">
        <f t="shared" si="6"/>
        <v>7461</v>
      </c>
      <c r="L399" s="40">
        <f>Grupe!$K$9</f>
        <v>0</v>
      </c>
      <c r="M399" s="41">
        <f>Natasa[[#This Row],[Cijena s rabat 1. (€/km) ]]*(1-Natasa[[#This Row],[Rabat grupa 2. (%)]])</f>
        <v>7461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9887</v>
      </c>
      <c r="J400" s="6">
        <f>Grupe!$K$8</f>
        <v>0</v>
      </c>
      <c r="K400" s="7">
        <f t="shared" si="6"/>
        <v>9887</v>
      </c>
      <c r="L400" s="40">
        <f>Grupe!$K$9</f>
        <v>0</v>
      </c>
      <c r="M400" s="41">
        <f>Natasa[[#This Row],[Cijena s rabat 1. (€/km) ]]*(1-Natasa[[#This Row],[Rabat grupa 2. (%)]])</f>
        <v>9887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12857</v>
      </c>
      <c r="J401" s="6">
        <f>Grupe!$K$8</f>
        <v>0</v>
      </c>
      <c r="K401" s="7">
        <f t="shared" si="6"/>
        <v>12857</v>
      </c>
      <c r="L401" s="40">
        <f>Grupe!$K$9</f>
        <v>0</v>
      </c>
      <c r="M401" s="41">
        <f>Natasa[[#This Row],[Cijena s rabat 1. (€/km) ]]*(1-Natasa[[#This Row],[Rabat grupa 2. (%)]])</f>
        <v>12857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19928</v>
      </c>
      <c r="J402" s="6">
        <f>Grupe!$K$8</f>
        <v>0</v>
      </c>
      <c r="K402" s="7">
        <f t="shared" si="6"/>
        <v>19928</v>
      </c>
      <c r="L402" s="40">
        <f>Grupe!$K$9</f>
        <v>0</v>
      </c>
      <c r="M402" s="41">
        <f>Natasa[[#This Row],[Cijena s rabat 1. (€/km) ]]*(1-Natasa[[#This Row],[Rabat grupa 2. (%)]])</f>
        <v>19928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25350</v>
      </c>
      <c r="J403" s="6">
        <f>Grupe!$K$8</f>
        <v>0</v>
      </c>
      <c r="K403" s="7">
        <f t="shared" si="6"/>
        <v>25350</v>
      </c>
      <c r="L403" s="40">
        <f>Grupe!$K$9</f>
        <v>0</v>
      </c>
      <c r="M403" s="41">
        <f>Natasa[[#This Row],[Cijena s rabat 1. (€/km) ]]*(1-Natasa[[#This Row],[Rabat grupa 2. (%)]])</f>
        <v>25350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33681</v>
      </c>
      <c r="J404" s="6">
        <f>Grupe!$K$8</f>
        <v>0</v>
      </c>
      <c r="K404" s="7">
        <f t="shared" si="6"/>
        <v>33681</v>
      </c>
      <c r="L404" s="40">
        <f>Grupe!$K$9</f>
        <v>0</v>
      </c>
      <c r="M404" s="41">
        <f>Natasa[[#This Row],[Cijena s rabat 1. (€/km) ]]*(1-Natasa[[#This Row],[Rabat grupa 2. (%)]])</f>
        <v>33681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37890</v>
      </c>
      <c r="J405" s="6">
        <f>Grupe!$K$8</f>
        <v>0</v>
      </c>
      <c r="K405" s="7">
        <f t="shared" si="6"/>
        <v>37890</v>
      </c>
      <c r="L405" s="40">
        <f>Grupe!$K$9</f>
        <v>0</v>
      </c>
      <c r="M405" s="41">
        <f>Natasa[[#This Row],[Cijena s rabat 1. (€/km) ]]*(1-Natasa[[#This Row],[Rabat grupa 2. (%)]])</f>
        <v>37890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47350</v>
      </c>
      <c r="J406" s="6">
        <f>Grupe!$K$8</f>
        <v>0</v>
      </c>
      <c r="K406" s="7">
        <f t="shared" si="6"/>
        <v>47350</v>
      </c>
      <c r="L406" s="40">
        <f>Grupe!$K$9</f>
        <v>0</v>
      </c>
      <c r="M406" s="41">
        <f>Natasa[[#This Row],[Cijena s rabat 1. (€/km) ]]*(1-Natasa[[#This Row],[Rabat grupa 2. (%)]])</f>
        <v>47350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66358</v>
      </c>
      <c r="J407" s="6">
        <f>Grupe!$K$8</f>
        <v>0</v>
      </c>
      <c r="K407" s="7">
        <f t="shared" si="6"/>
        <v>66358</v>
      </c>
      <c r="L407" s="40">
        <f>Grupe!$K$9</f>
        <v>0</v>
      </c>
      <c r="M407" s="41">
        <f>Natasa[[#This Row],[Cijena s rabat 1. (€/km) ]]*(1-Natasa[[#This Row],[Rabat grupa 2. (%)]])</f>
        <v>66358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99705.581372488086</v>
      </c>
      <c r="J408" s="6">
        <f>Grupe!$K$8</f>
        <v>0</v>
      </c>
      <c r="K408" s="7">
        <f t="shared" si="6"/>
        <v>99705.581372488086</v>
      </c>
      <c r="L408" s="40">
        <f>Grupe!$K$9</f>
        <v>0</v>
      </c>
      <c r="M408" s="41">
        <f>Natasa[[#This Row],[Cijena s rabat 1. (€/km) ]]*(1-Natasa[[#This Row],[Rabat grupa 2. (%)]])</f>
        <v>99705.581372488086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1650</v>
      </c>
      <c r="J409" s="6">
        <f>Grupe!$K$8</f>
        <v>0</v>
      </c>
      <c r="K409" s="7">
        <f t="shared" si="6"/>
        <v>1650</v>
      </c>
      <c r="L409" s="40">
        <f>Grupe!$K$9</f>
        <v>0</v>
      </c>
      <c r="M409" s="41">
        <f>Natasa[[#This Row],[Cijena s rabat 1. (€/km) ]]*(1-Natasa[[#This Row],[Rabat grupa 2. (%)]])</f>
        <v>1650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2108</v>
      </c>
      <c r="J410" s="6">
        <f>Grupe!$K$8</f>
        <v>0</v>
      </c>
      <c r="K410" s="7">
        <f t="shared" si="6"/>
        <v>2108</v>
      </c>
      <c r="L410" s="40">
        <f>Grupe!$K$9</f>
        <v>0</v>
      </c>
      <c r="M410" s="41">
        <f>Natasa[[#This Row],[Cijena s rabat 1. (€/km) ]]*(1-Natasa[[#This Row],[Rabat grupa 2. (%)]])</f>
        <v>2108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3090</v>
      </c>
      <c r="J411" s="6">
        <f>Grupe!$K$8</f>
        <v>0</v>
      </c>
      <c r="K411" s="7">
        <f t="shared" si="6"/>
        <v>3090</v>
      </c>
      <c r="L411" s="40">
        <f>Grupe!$K$9</f>
        <v>0</v>
      </c>
      <c r="M411" s="41">
        <f>Natasa[[#This Row],[Cijena s rabat 1. (€/km) ]]*(1-Natasa[[#This Row],[Rabat grupa 2. (%)]])</f>
        <v>3090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4638</v>
      </c>
      <c r="J412" s="6">
        <f>Grupe!$K$8</f>
        <v>0</v>
      </c>
      <c r="K412" s="7">
        <f t="shared" si="6"/>
        <v>4638</v>
      </c>
      <c r="L412" s="40">
        <f>Grupe!$K$9</f>
        <v>0</v>
      </c>
      <c r="M412" s="41">
        <f>Natasa[[#This Row],[Cijena s rabat 1. (€/km) ]]*(1-Natasa[[#This Row],[Rabat grupa 2. (%)]])</f>
        <v>4638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6489</v>
      </c>
      <c r="J413" s="6">
        <f>Grupe!$K$8</f>
        <v>0</v>
      </c>
      <c r="K413" s="7">
        <f t="shared" si="6"/>
        <v>6489</v>
      </c>
      <c r="L413" s="40">
        <f>Grupe!$K$9</f>
        <v>0</v>
      </c>
      <c r="M413" s="41">
        <f>Natasa[[#This Row],[Cijena s rabat 1. (€/km) ]]*(1-Natasa[[#This Row],[Rabat grupa 2. (%)]])</f>
        <v>6489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3012</v>
      </c>
      <c r="J414" s="6">
        <f>Grupe!$K$8</f>
        <v>0</v>
      </c>
      <c r="K414" s="7">
        <f t="shared" si="6"/>
        <v>3012</v>
      </c>
      <c r="L414" s="40">
        <f>Grupe!$K$9</f>
        <v>0</v>
      </c>
      <c r="M414" s="41">
        <f>Natasa[[#This Row],[Cijena s rabat 1. (€/km) ]]*(1-Natasa[[#This Row],[Rabat grupa 2. (%)]])</f>
        <v>3012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4002</v>
      </c>
      <c r="J415" s="6">
        <f>Grupe!$K$8</f>
        <v>0</v>
      </c>
      <c r="K415" s="7">
        <f t="shared" si="6"/>
        <v>4002</v>
      </c>
      <c r="L415" s="40">
        <f>Grupe!$K$9</f>
        <v>0</v>
      </c>
      <c r="M415" s="41">
        <f>Natasa[[#This Row],[Cijena s rabat 1. (€/km) ]]*(1-Natasa[[#This Row],[Rabat grupa 2. (%)]])</f>
        <v>4002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6128</v>
      </c>
      <c r="J416" s="6">
        <f>Grupe!$K$8</f>
        <v>0</v>
      </c>
      <c r="K416" s="7">
        <f t="shared" si="6"/>
        <v>6128</v>
      </c>
      <c r="L416" s="40">
        <f>Grupe!$K$9</f>
        <v>0</v>
      </c>
      <c r="M416" s="41">
        <f>Natasa[[#This Row],[Cijena s rabat 1. (€/km) ]]*(1-Natasa[[#This Row],[Rabat grupa 2. (%)]])</f>
        <v>6128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8315</v>
      </c>
      <c r="J417" s="6">
        <f>Grupe!$K$8</f>
        <v>0</v>
      </c>
      <c r="K417" s="7">
        <f t="shared" si="6"/>
        <v>8315</v>
      </c>
      <c r="L417" s="40">
        <f>Grupe!$K$9</f>
        <v>0</v>
      </c>
      <c r="M417" s="41">
        <f>Natasa[[#This Row],[Cijena s rabat 1. (€/km) ]]*(1-Natasa[[#This Row],[Rabat grupa 2. (%)]])</f>
        <v>8315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14060</v>
      </c>
      <c r="J418" s="6">
        <f>Grupe!$K$8</f>
        <v>0</v>
      </c>
      <c r="K418" s="7">
        <f t="shared" si="6"/>
        <v>14060</v>
      </c>
      <c r="L418" s="40">
        <f>Grupe!$K$9</f>
        <v>0</v>
      </c>
      <c r="M418" s="41">
        <f>Natasa[[#This Row],[Cijena s rabat 1. (€/km) ]]*(1-Natasa[[#This Row],[Rabat grupa 2. (%)]])</f>
        <v>14060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21011</v>
      </c>
      <c r="J419" s="6">
        <f>Grupe!$K$8</f>
        <v>0</v>
      </c>
      <c r="K419" s="7">
        <f t="shared" si="6"/>
        <v>21011</v>
      </c>
      <c r="L419" s="40">
        <f>Grupe!$K$9</f>
        <v>0</v>
      </c>
      <c r="M419" s="41">
        <f>Natasa[[#This Row],[Cijena s rabat 1. (€/km) ]]*(1-Natasa[[#This Row],[Rabat grupa 2. (%)]])</f>
        <v>21011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33096</v>
      </c>
      <c r="J420" s="6">
        <f>Grupe!$K$8</f>
        <v>0</v>
      </c>
      <c r="K420" s="7">
        <f t="shared" si="6"/>
        <v>33096</v>
      </c>
      <c r="L420" s="40">
        <f>Grupe!$K$9</f>
        <v>0</v>
      </c>
      <c r="M420" s="41">
        <f>Natasa[[#This Row],[Cijena s rabat 1. (€/km) ]]*(1-Natasa[[#This Row],[Rabat grupa 2. (%)]])</f>
        <v>33096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42506</v>
      </c>
      <c r="J421" s="6">
        <f>Grupe!$K$8</f>
        <v>0</v>
      </c>
      <c r="K421" s="7">
        <f t="shared" si="6"/>
        <v>42506</v>
      </c>
      <c r="L421" s="40">
        <f>Grupe!$K$9</f>
        <v>0</v>
      </c>
      <c r="M421" s="41">
        <f>Natasa[[#This Row],[Cijena s rabat 1. (€/km) ]]*(1-Natasa[[#This Row],[Rabat grupa 2. (%)]])</f>
        <v>42506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56282</v>
      </c>
      <c r="J422" s="6">
        <f>Grupe!$K$8</f>
        <v>0</v>
      </c>
      <c r="K422" s="7">
        <f t="shared" si="6"/>
        <v>56282</v>
      </c>
      <c r="L422" s="40">
        <f>Grupe!$K$9</f>
        <v>0</v>
      </c>
      <c r="M422" s="41">
        <f>Natasa[[#This Row],[Cijena s rabat 1. (€/km) ]]*(1-Natasa[[#This Row],[Rabat grupa 2. (%)]])</f>
        <v>56282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77496</v>
      </c>
      <c r="J423" s="6">
        <f>Grupe!$K$8</f>
        <v>0</v>
      </c>
      <c r="K423" s="7">
        <f t="shared" si="6"/>
        <v>77496</v>
      </c>
      <c r="L423" s="40">
        <f>Grupe!$K$9</f>
        <v>0</v>
      </c>
      <c r="M423" s="41">
        <f>Natasa[[#This Row],[Cijena s rabat 1. (€/km) ]]*(1-Natasa[[#This Row],[Rabat grupa 2. (%)]])</f>
        <v>77496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104701</v>
      </c>
      <c r="J424" s="6">
        <f>Grupe!$K$8</f>
        <v>0</v>
      </c>
      <c r="K424" s="7">
        <f t="shared" si="6"/>
        <v>104701</v>
      </c>
      <c r="L424" s="40">
        <f>Grupe!$K$9</f>
        <v>0</v>
      </c>
      <c r="M424" s="41">
        <f>Natasa[[#This Row],[Cijena s rabat 1. (€/km) ]]*(1-Natasa[[#This Row],[Rabat grupa 2. (%)]])</f>
        <v>104701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131769</v>
      </c>
      <c r="J425" s="6">
        <f>Grupe!$K$8</f>
        <v>0</v>
      </c>
      <c r="K425" s="7">
        <f t="shared" si="6"/>
        <v>131769</v>
      </c>
      <c r="L425" s="40">
        <f>Grupe!$K$9</f>
        <v>0</v>
      </c>
      <c r="M425" s="41">
        <f>Natasa[[#This Row],[Cijena s rabat 1. (€/km) ]]*(1-Natasa[[#This Row],[Rabat grupa 2. (%)]])</f>
        <v>131769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169398</v>
      </c>
      <c r="J426" s="6">
        <f>Grupe!$K$8</f>
        <v>0</v>
      </c>
      <c r="K426" s="7">
        <f t="shared" si="6"/>
        <v>169398</v>
      </c>
      <c r="L426" s="40">
        <f>Grupe!$K$9</f>
        <v>0</v>
      </c>
      <c r="M426" s="41">
        <f>Natasa[[#This Row],[Cijena s rabat 1. (€/km) ]]*(1-Natasa[[#This Row],[Rabat grupa 2. (%)]])</f>
        <v>169398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3452</v>
      </c>
      <c r="J427" s="6">
        <f>Grupe!$K$8</f>
        <v>0</v>
      </c>
      <c r="K427" s="7">
        <f t="shared" si="6"/>
        <v>3452</v>
      </c>
      <c r="L427" s="40">
        <f>Grupe!$K$9</f>
        <v>0</v>
      </c>
      <c r="M427" s="41">
        <f>Natasa[[#This Row],[Cijena s rabat 1. (€/km) ]]*(1-Natasa[[#This Row],[Rabat grupa 2. (%)]])</f>
        <v>3452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4698</v>
      </c>
      <c r="J428" s="6">
        <f>Grupe!$K$8</f>
        <v>0</v>
      </c>
      <c r="K428" s="7">
        <f t="shared" si="6"/>
        <v>4698</v>
      </c>
      <c r="L428" s="40">
        <f>Grupe!$K$9</f>
        <v>0</v>
      </c>
      <c r="M428" s="41">
        <f>Natasa[[#This Row],[Cijena s rabat 1. (€/km) ]]*(1-Natasa[[#This Row],[Rabat grupa 2. (%)]])</f>
        <v>4698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7039</v>
      </c>
      <c r="J429" s="6">
        <f>Grupe!$K$8</f>
        <v>0</v>
      </c>
      <c r="K429" s="7">
        <f t="shared" si="6"/>
        <v>7039</v>
      </c>
      <c r="L429" s="40">
        <f>Grupe!$K$9</f>
        <v>0</v>
      </c>
      <c r="M429" s="41">
        <f>Natasa[[#This Row],[Cijena s rabat 1. (€/km) ]]*(1-Natasa[[#This Row],[Rabat grupa 2. (%)]])</f>
        <v>7039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9756</v>
      </c>
      <c r="J430" s="6">
        <f>Grupe!$K$8</f>
        <v>0</v>
      </c>
      <c r="K430" s="7">
        <f t="shared" si="6"/>
        <v>9756</v>
      </c>
      <c r="L430" s="40">
        <f>Grupe!$K$9</f>
        <v>0</v>
      </c>
      <c r="M430" s="41">
        <f>Natasa[[#This Row],[Cijena s rabat 1. (€/km) ]]*(1-Natasa[[#This Row],[Rabat grupa 2. (%)]])</f>
        <v>9756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15846</v>
      </c>
      <c r="J431" s="6">
        <f>Grupe!$K$8</f>
        <v>0</v>
      </c>
      <c r="K431" s="7">
        <f t="shared" si="6"/>
        <v>15846</v>
      </c>
      <c r="L431" s="40">
        <f>Grupe!$K$9</f>
        <v>0</v>
      </c>
      <c r="M431" s="41">
        <f>Natasa[[#This Row],[Cijena s rabat 1. (€/km) ]]*(1-Natasa[[#This Row],[Rabat grupa 2. (%)]])</f>
        <v>15846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24084</v>
      </c>
      <c r="J432" s="6">
        <f>Grupe!$K$8</f>
        <v>0</v>
      </c>
      <c r="K432" s="7">
        <f t="shared" si="6"/>
        <v>24084</v>
      </c>
      <c r="L432" s="40">
        <f>Grupe!$K$9</f>
        <v>0</v>
      </c>
      <c r="M432" s="41">
        <f>Natasa[[#This Row],[Cijena s rabat 1. (€/km) ]]*(1-Natasa[[#This Row],[Rabat grupa 2. (%)]])</f>
        <v>24084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36425</v>
      </c>
      <c r="J433" s="6">
        <f>Grupe!$K$8</f>
        <v>0</v>
      </c>
      <c r="K433" s="7">
        <f t="shared" si="6"/>
        <v>36425</v>
      </c>
      <c r="L433" s="40">
        <f>Grupe!$K$9</f>
        <v>0</v>
      </c>
      <c r="M433" s="41">
        <f>Natasa[[#This Row],[Cijena s rabat 1. (€/km) ]]*(1-Natasa[[#This Row],[Rabat grupa 2. (%)]])</f>
        <v>36425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4771</v>
      </c>
      <c r="J434" s="6">
        <f>Grupe!$K$8</f>
        <v>0</v>
      </c>
      <c r="K434" s="7">
        <f t="shared" si="6"/>
        <v>4771</v>
      </c>
      <c r="L434" s="40">
        <f>Grupe!$K$9</f>
        <v>0</v>
      </c>
      <c r="M434" s="41">
        <f>Natasa[[#This Row],[Cijena s rabat 1. (€/km) ]]*(1-Natasa[[#This Row],[Rabat grupa 2. (%)]])</f>
        <v>4771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9749.3277635970662</v>
      </c>
      <c r="J435" s="6">
        <f>Grupe!$K$8</f>
        <v>0</v>
      </c>
      <c r="K435" s="7">
        <f t="shared" si="6"/>
        <v>9749.3277635970662</v>
      </c>
      <c r="L435" s="40">
        <f>Grupe!$K$9</f>
        <v>0</v>
      </c>
      <c r="M435" s="41">
        <f>Natasa[[#This Row],[Cijena s rabat 1. (€/km) ]]*(1-Natasa[[#This Row],[Rabat grupa 2. (%)]])</f>
        <v>9749.3277635970662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39145.663567058917</v>
      </c>
      <c r="J436" s="6">
        <f>Grupe!$K$8</f>
        <v>0</v>
      </c>
      <c r="K436" s="7">
        <f t="shared" si="6"/>
        <v>39145.663567058917</v>
      </c>
      <c r="L436" s="40">
        <f>Grupe!$K$9</f>
        <v>0</v>
      </c>
      <c r="M436" s="41">
        <f>Natasa[[#This Row],[Cijena s rabat 1. (€/km) ]]*(1-Natasa[[#This Row],[Rabat grupa 2. (%)]])</f>
        <v>39145.663567058917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4709.0668297048578</v>
      </c>
      <c r="J437" s="6">
        <f>Grupe!$K$8</f>
        <v>0</v>
      </c>
      <c r="K437" s="7">
        <f t="shared" si="6"/>
        <v>4709.0668297048578</v>
      </c>
      <c r="L437" s="40">
        <f>Grupe!$K$9</f>
        <v>0</v>
      </c>
      <c r="M437" s="41">
        <f>Natasa[[#This Row],[Cijena s rabat 1. (€/km) ]]*(1-Natasa[[#This Row],[Rabat grupa 2. (%)]])</f>
        <v>4709.0668297048578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6510</v>
      </c>
      <c r="J438" s="6">
        <f>Grupe!$K$8</f>
        <v>0</v>
      </c>
      <c r="K438" s="7">
        <f t="shared" si="6"/>
        <v>6510</v>
      </c>
      <c r="L438" s="40">
        <f>Grupe!$K$9</f>
        <v>0</v>
      </c>
      <c r="M438" s="41">
        <f>Natasa[[#This Row],[Cijena s rabat 1. (€/km) ]]*(1-Natasa[[#This Row],[Rabat grupa 2. (%)]])</f>
        <v>6510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8180</v>
      </c>
      <c r="J439" s="6">
        <f>Grupe!$K$8</f>
        <v>0</v>
      </c>
      <c r="K439" s="7">
        <f t="shared" si="6"/>
        <v>8180</v>
      </c>
      <c r="L439" s="40">
        <f>Grupe!$K$9</f>
        <v>0</v>
      </c>
      <c r="M439" s="41">
        <f>Natasa[[#This Row],[Cijena s rabat 1. (€/km) ]]*(1-Natasa[[#This Row],[Rabat grupa 2. (%)]])</f>
        <v>8180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11282</v>
      </c>
      <c r="J440" s="6">
        <f>Grupe!$K$8</f>
        <v>0</v>
      </c>
      <c r="K440" s="7">
        <f t="shared" si="6"/>
        <v>11282</v>
      </c>
      <c r="L440" s="40">
        <f>Grupe!$K$9</f>
        <v>0</v>
      </c>
      <c r="M440" s="41">
        <f>Natasa[[#This Row],[Cijena s rabat 1. (€/km) ]]*(1-Natasa[[#This Row],[Rabat grupa 2. (%)]])</f>
        <v>11282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15625</v>
      </c>
      <c r="J441" s="6">
        <f>Grupe!$K$8</f>
        <v>0</v>
      </c>
      <c r="K441" s="7">
        <f t="shared" si="6"/>
        <v>15625</v>
      </c>
      <c r="L441" s="40">
        <f>Grupe!$K$9</f>
        <v>0</v>
      </c>
      <c r="M441" s="41">
        <f>Natasa[[#This Row],[Cijena s rabat 1. (€/km) ]]*(1-Natasa[[#This Row],[Rabat grupa 2. (%)]])</f>
        <v>15625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20227</v>
      </c>
      <c r="J442" s="6">
        <f>Grupe!$K$8</f>
        <v>0</v>
      </c>
      <c r="K442" s="7">
        <f t="shared" si="6"/>
        <v>20227</v>
      </c>
      <c r="L442" s="40">
        <f>Grupe!$K$9</f>
        <v>0</v>
      </c>
      <c r="M442" s="41">
        <f>Natasa[[#This Row],[Cijena s rabat 1. (€/km) ]]*(1-Natasa[[#This Row],[Rabat grupa 2. (%)]])</f>
        <v>20227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26829</v>
      </c>
      <c r="J443" s="6">
        <f>Grupe!$K$8</f>
        <v>0</v>
      </c>
      <c r="K443" s="7">
        <f t="shared" si="6"/>
        <v>26829</v>
      </c>
      <c r="L443" s="40">
        <f>Grupe!$K$9</f>
        <v>0</v>
      </c>
      <c r="M443" s="41">
        <f>Natasa[[#This Row],[Cijena s rabat 1. (€/km) ]]*(1-Natasa[[#This Row],[Rabat grupa 2. (%)]])</f>
        <v>26829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32517</v>
      </c>
      <c r="J444" s="6">
        <f>Grupe!$K$8</f>
        <v>0</v>
      </c>
      <c r="K444" s="7">
        <f t="shared" si="6"/>
        <v>32517</v>
      </c>
      <c r="L444" s="40">
        <f>Grupe!$K$9</f>
        <v>0</v>
      </c>
      <c r="M444" s="41">
        <f>Natasa[[#This Row],[Cijena s rabat 1. (€/km) ]]*(1-Natasa[[#This Row],[Rabat grupa 2. (%)]])</f>
        <v>32517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40668</v>
      </c>
      <c r="J445" s="6">
        <f>Grupe!$K$8</f>
        <v>0</v>
      </c>
      <c r="K445" s="7">
        <f t="shared" si="6"/>
        <v>40668</v>
      </c>
      <c r="L445" s="40">
        <f>Grupe!$K$9</f>
        <v>0</v>
      </c>
      <c r="M445" s="41">
        <f>Natasa[[#This Row],[Cijena s rabat 1. (€/km) ]]*(1-Natasa[[#This Row],[Rabat grupa 2. (%)]])</f>
        <v>40668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51921</v>
      </c>
      <c r="J446" s="6">
        <f>Grupe!$K$8</f>
        <v>0</v>
      </c>
      <c r="K446" s="7">
        <f t="shared" si="6"/>
        <v>51921</v>
      </c>
      <c r="L446" s="40">
        <f>Grupe!$K$9</f>
        <v>0</v>
      </c>
      <c r="M446" s="41">
        <f>Natasa[[#This Row],[Cijena s rabat 1. (€/km) ]]*(1-Natasa[[#This Row],[Rabat grupa 2. (%)]])</f>
        <v>51921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66775</v>
      </c>
      <c r="J447" s="6">
        <f>Grupe!$K$8</f>
        <v>0</v>
      </c>
      <c r="K447" s="7">
        <f t="shared" si="6"/>
        <v>66775</v>
      </c>
      <c r="L447" s="40">
        <f>Grupe!$K$9</f>
        <v>0</v>
      </c>
      <c r="M447" s="41">
        <f>Natasa[[#This Row],[Cijena s rabat 1. (€/km) ]]*(1-Natasa[[#This Row],[Rabat grupa 2. (%)]])</f>
        <v>66775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98507</v>
      </c>
      <c r="J448" s="6">
        <f>Grupe!$K$8</f>
        <v>0</v>
      </c>
      <c r="K448" s="7">
        <f t="shared" si="6"/>
        <v>98507</v>
      </c>
      <c r="L448" s="40">
        <f>Grupe!$K$9</f>
        <v>0</v>
      </c>
      <c r="M448" s="41">
        <f>Natasa[[#This Row],[Cijena s rabat 1. (€/km) ]]*(1-Natasa[[#This Row],[Rabat grupa 2. (%)]])</f>
        <v>98507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1492</v>
      </c>
      <c r="J449" s="6">
        <f>Grupe!$K$8</f>
        <v>0</v>
      </c>
      <c r="K449" s="7">
        <f t="shared" si="6"/>
        <v>1492</v>
      </c>
      <c r="L449" s="40">
        <f>Grupe!$K$9</f>
        <v>0</v>
      </c>
      <c r="M449" s="41">
        <f>Natasa[[#This Row],[Cijena s rabat 1. (€/km) ]]*(1-Natasa[[#This Row],[Rabat grupa 2. (%)]])</f>
        <v>1492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2076</v>
      </c>
      <c r="J450" s="6">
        <f>Grupe!$K$8</f>
        <v>0</v>
      </c>
      <c r="K450" s="7">
        <f t="shared" ref="K450:K513" si="7">I450*(1-J450)</f>
        <v>2076</v>
      </c>
      <c r="L450" s="40">
        <f>Grupe!$K$9</f>
        <v>0</v>
      </c>
      <c r="M450" s="41">
        <f>Natasa[[#This Row],[Cijena s rabat 1. (€/km) ]]*(1-Natasa[[#This Row],[Rabat grupa 2. (%)]])</f>
        <v>2076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1543</v>
      </c>
      <c r="J451" s="6">
        <f>Grupe!$K$8</f>
        <v>0</v>
      </c>
      <c r="K451" s="7">
        <f t="shared" si="7"/>
        <v>1543</v>
      </c>
      <c r="L451" s="40">
        <f>Grupe!$K$9</f>
        <v>0</v>
      </c>
      <c r="M451" s="41">
        <f>Natasa[[#This Row],[Cijena s rabat 1. (€/km) ]]*(1-Natasa[[#This Row],[Rabat grupa 2. (%)]])</f>
        <v>1543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2283</v>
      </c>
      <c r="J452" s="6">
        <f>Grupe!$K$8</f>
        <v>0</v>
      </c>
      <c r="K452" s="7">
        <f t="shared" si="7"/>
        <v>2283</v>
      </c>
      <c r="L452" s="40">
        <f>Grupe!$K$9</f>
        <v>0</v>
      </c>
      <c r="M452" s="41">
        <f>Natasa[[#This Row],[Cijena s rabat 1. (€/km) ]]*(1-Natasa[[#This Row],[Rabat grupa 2. (%)]])</f>
        <v>2283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3310</v>
      </c>
      <c r="J453" s="6">
        <f>Grupe!$K$8</f>
        <v>0</v>
      </c>
      <c r="K453" s="7">
        <f t="shared" si="7"/>
        <v>3310</v>
      </c>
      <c r="L453" s="40">
        <f>Grupe!$K$9</f>
        <v>0</v>
      </c>
      <c r="M453" s="41">
        <f>Natasa[[#This Row],[Cijena s rabat 1. (€/km) ]]*(1-Natasa[[#This Row],[Rabat grupa 2. (%)]])</f>
        <v>3310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4744</v>
      </c>
      <c r="J454" s="6">
        <f>Grupe!$K$8</f>
        <v>0</v>
      </c>
      <c r="K454" s="7">
        <f t="shared" si="7"/>
        <v>4744</v>
      </c>
      <c r="L454" s="40">
        <f>Grupe!$K$9</f>
        <v>0</v>
      </c>
      <c r="M454" s="41">
        <f>Natasa[[#This Row],[Cijena s rabat 1. (€/km) ]]*(1-Natasa[[#This Row],[Rabat grupa 2. (%)]])</f>
        <v>4744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7882</v>
      </c>
      <c r="J455" s="6">
        <f>Grupe!$K$8</f>
        <v>0</v>
      </c>
      <c r="K455" s="7">
        <f t="shared" si="7"/>
        <v>7882</v>
      </c>
      <c r="L455" s="40">
        <f>Grupe!$K$9</f>
        <v>0</v>
      </c>
      <c r="M455" s="41">
        <f>Natasa[[#This Row],[Cijena s rabat 1. (€/km) ]]*(1-Natasa[[#This Row],[Rabat grupa 2. (%)]])</f>
        <v>7882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2178</v>
      </c>
      <c r="J456" s="6">
        <f>Grupe!$K$8</f>
        <v>0</v>
      </c>
      <c r="K456" s="7">
        <f t="shared" si="7"/>
        <v>2178</v>
      </c>
      <c r="L456" s="40">
        <f>Grupe!$K$9</f>
        <v>0</v>
      </c>
      <c r="M456" s="41">
        <f>Natasa[[#This Row],[Cijena s rabat 1. (€/km) ]]*(1-Natasa[[#This Row],[Rabat grupa 2. (%)]])</f>
        <v>2178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2896</v>
      </c>
      <c r="J457" s="6">
        <f>Grupe!$K$8</f>
        <v>0</v>
      </c>
      <c r="K457" s="7">
        <f t="shared" si="7"/>
        <v>2896</v>
      </c>
      <c r="L457" s="40">
        <f>Grupe!$K$9</f>
        <v>0</v>
      </c>
      <c r="M457" s="41">
        <f>Natasa[[#This Row],[Cijena s rabat 1. (€/km) ]]*(1-Natasa[[#This Row],[Rabat grupa 2. (%)]])</f>
        <v>2896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4623</v>
      </c>
      <c r="J458" s="6">
        <f>Grupe!$K$8</f>
        <v>0</v>
      </c>
      <c r="K458" s="7">
        <f t="shared" si="7"/>
        <v>4623</v>
      </c>
      <c r="L458" s="40">
        <f>Grupe!$K$9</f>
        <v>0</v>
      </c>
      <c r="M458" s="41">
        <f>Natasa[[#This Row],[Cijena s rabat 1. (€/km) ]]*(1-Natasa[[#This Row],[Rabat grupa 2. (%)]])</f>
        <v>4623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6909</v>
      </c>
      <c r="J459" s="6">
        <f>Grupe!$K$8</f>
        <v>0</v>
      </c>
      <c r="K459" s="7">
        <f t="shared" si="7"/>
        <v>6909</v>
      </c>
      <c r="L459" s="40">
        <f>Grupe!$K$9</f>
        <v>0</v>
      </c>
      <c r="M459" s="41">
        <f>Natasa[[#This Row],[Cijena s rabat 1. (€/km) ]]*(1-Natasa[[#This Row],[Rabat grupa 2. (%)]])</f>
        <v>6909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10566</v>
      </c>
      <c r="J460" s="6">
        <f>Grupe!$K$8</f>
        <v>0</v>
      </c>
      <c r="K460" s="7">
        <f t="shared" si="7"/>
        <v>10566</v>
      </c>
      <c r="L460" s="40">
        <f>Grupe!$K$9</f>
        <v>0</v>
      </c>
      <c r="M460" s="41">
        <f>Natasa[[#This Row],[Cijena s rabat 1. (€/km) ]]*(1-Natasa[[#This Row],[Rabat grupa 2. (%)]])</f>
        <v>10566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15649</v>
      </c>
      <c r="J461" s="6">
        <f>Grupe!$K$8</f>
        <v>0</v>
      </c>
      <c r="K461" s="7">
        <f t="shared" si="7"/>
        <v>15649</v>
      </c>
      <c r="L461" s="40">
        <f>Grupe!$K$9</f>
        <v>0</v>
      </c>
      <c r="M461" s="41">
        <f>Natasa[[#This Row],[Cijena s rabat 1. (€/km) ]]*(1-Natasa[[#This Row],[Rabat grupa 2. (%)]])</f>
        <v>15649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24163</v>
      </c>
      <c r="J462" s="6">
        <f>Grupe!$K$8</f>
        <v>0</v>
      </c>
      <c r="K462" s="7">
        <f t="shared" si="7"/>
        <v>24163</v>
      </c>
      <c r="L462" s="40">
        <f>Grupe!$K$9</f>
        <v>0</v>
      </c>
      <c r="M462" s="41">
        <f>Natasa[[#This Row],[Cijena s rabat 1. (€/km) ]]*(1-Natasa[[#This Row],[Rabat grupa 2. (%)]])</f>
        <v>24163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32188</v>
      </c>
      <c r="J463" s="6">
        <f>Grupe!$K$8</f>
        <v>0</v>
      </c>
      <c r="K463" s="7">
        <f t="shared" si="7"/>
        <v>32188</v>
      </c>
      <c r="L463" s="40">
        <f>Grupe!$K$9</f>
        <v>0</v>
      </c>
      <c r="M463" s="41">
        <f>Natasa[[#This Row],[Cijena s rabat 1. (€/km) ]]*(1-Natasa[[#This Row],[Rabat grupa 2. (%)]])</f>
        <v>32188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43499</v>
      </c>
      <c r="J464" s="6">
        <f>Grupe!$K$8</f>
        <v>0</v>
      </c>
      <c r="K464" s="7">
        <f t="shared" si="7"/>
        <v>43499</v>
      </c>
      <c r="L464" s="40">
        <f>Grupe!$K$9</f>
        <v>0</v>
      </c>
      <c r="M464" s="41">
        <f>Natasa[[#This Row],[Cijena s rabat 1. (€/km) ]]*(1-Natasa[[#This Row],[Rabat grupa 2. (%)]])</f>
        <v>43499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58763</v>
      </c>
      <c r="J465" s="6">
        <f>Grupe!$K$8</f>
        <v>0</v>
      </c>
      <c r="K465" s="7">
        <f t="shared" si="7"/>
        <v>58763</v>
      </c>
      <c r="L465" s="40">
        <f>Grupe!$K$9</f>
        <v>0</v>
      </c>
      <c r="M465" s="41">
        <f>Natasa[[#This Row],[Cijena s rabat 1. (€/km) ]]*(1-Natasa[[#This Row],[Rabat grupa 2. (%)]])</f>
        <v>58763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79514</v>
      </c>
      <c r="J466" s="6">
        <f>Grupe!$K$8</f>
        <v>0</v>
      </c>
      <c r="K466" s="7">
        <f t="shared" si="7"/>
        <v>79514</v>
      </c>
      <c r="L466" s="40">
        <f>Grupe!$K$9</f>
        <v>0</v>
      </c>
      <c r="M466" s="41">
        <f>Natasa[[#This Row],[Cijena s rabat 1. (€/km) ]]*(1-Natasa[[#This Row],[Rabat grupa 2. (%)]])</f>
        <v>79514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107879</v>
      </c>
      <c r="J467" s="6">
        <f>Grupe!$K$8</f>
        <v>0</v>
      </c>
      <c r="K467" s="7">
        <f t="shared" si="7"/>
        <v>107879</v>
      </c>
      <c r="L467" s="40">
        <f>Grupe!$K$9</f>
        <v>0</v>
      </c>
      <c r="M467" s="41">
        <f>Natasa[[#This Row],[Cijena s rabat 1. (€/km) ]]*(1-Natasa[[#This Row],[Rabat grupa 2. (%)]])</f>
        <v>107879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148945</v>
      </c>
      <c r="J468" s="6">
        <f>Grupe!$K$8</f>
        <v>0</v>
      </c>
      <c r="K468" s="7">
        <f t="shared" si="7"/>
        <v>148945</v>
      </c>
      <c r="L468" s="40">
        <f>Grupe!$K$9</f>
        <v>0</v>
      </c>
      <c r="M468" s="41">
        <f>Natasa[[#This Row],[Cijena s rabat 1. (€/km) ]]*(1-Natasa[[#This Row],[Rabat grupa 2. (%)]])</f>
        <v>148945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2475</v>
      </c>
      <c r="J469" s="6">
        <f>Grupe!$K$8</f>
        <v>0</v>
      </c>
      <c r="K469" s="7">
        <f t="shared" si="7"/>
        <v>2475</v>
      </c>
      <c r="L469" s="40">
        <f>Grupe!$K$9</f>
        <v>0</v>
      </c>
      <c r="M469" s="41">
        <f>Natasa[[#This Row],[Cijena s rabat 1. (€/km) ]]*(1-Natasa[[#This Row],[Rabat grupa 2. (%)]])</f>
        <v>2475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3452</v>
      </c>
      <c r="J470" s="6">
        <f>Grupe!$K$8</f>
        <v>0</v>
      </c>
      <c r="K470" s="7">
        <f t="shared" si="7"/>
        <v>3452</v>
      </c>
      <c r="L470" s="40">
        <f>Grupe!$K$9</f>
        <v>0</v>
      </c>
      <c r="M470" s="41">
        <f>Natasa[[#This Row],[Cijena s rabat 1. (€/km) ]]*(1-Natasa[[#This Row],[Rabat grupa 2. (%)]])</f>
        <v>3452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5227</v>
      </c>
      <c r="J471" s="6">
        <f>Grupe!$K$8</f>
        <v>0</v>
      </c>
      <c r="K471" s="7">
        <f t="shared" si="7"/>
        <v>5227</v>
      </c>
      <c r="L471" s="40">
        <f>Grupe!$K$9</f>
        <v>0</v>
      </c>
      <c r="M471" s="41">
        <f>Natasa[[#This Row],[Cijena s rabat 1. (€/km) ]]*(1-Natasa[[#This Row],[Rabat grupa 2. (%)]])</f>
        <v>5227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7347</v>
      </c>
      <c r="J472" s="6">
        <f>Grupe!$K$8</f>
        <v>0</v>
      </c>
      <c r="K472" s="7">
        <f t="shared" si="7"/>
        <v>7347</v>
      </c>
      <c r="L472" s="40">
        <f>Grupe!$K$9</f>
        <v>0</v>
      </c>
      <c r="M472" s="41">
        <f>Natasa[[#This Row],[Cijena s rabat 1. (€/km) ]]*(1-Natasa[[#This Row],[Rabat grupa 2. (%)]])</f>
        <v>7347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12475</v>
      </c>
      <c r="J473" s="6">
        <f>Grupe!$K$8</f>
        <v>0</v>
      </c>
      <c r="K473" s="7">
        <f t="shared" si="7"/>
        <v>12475</v>
      </c>
      <c r="L473" s="40">
        <f>Grupe!$K$9</f>
        <v>0</v>
      </c>
      <c r="M473" s="41">
        <f>Natasa[[#This Row],[Cijena s rabat 1. (€/km) ]]*(1-Natasa[[#This Row],[Rabat grupa 2. (%)]])</f>
        <v>12475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18652</v>
      </c>
      <c r="J474" s="6">
        <f>Grupe!$K$8</f>
        <v>0</v>
      </c>
      <c r="K474" s="7">
        <f t="shared" si="7"/>
        <v>18652</v>
      </c>
      <c r="L474" s="40">
        <f>Grupe!$K$9</f>
        <v>0</v>
      </c>
      <c r="M474" s="41">
        <f>Natasa[[#This Row],[Cijena s rabat 1. (€/km) ]]*(1-Natasa[[#This Row],[Rabat grupa 2. (%)]])</f>
        <v>18652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28909</v>
      </c>
      <c r="J475" s="6">
        <f>Grupe!$K$8</f>
        <v>0</v>
      </c>
      <c r="K475" s="7">
        <f t="shared" si="7"/>
        <v>28909</v>
      </c>
      <c r="L475" s="40">
        <f>Grupe!$K$9</f>
        <v>0</v>
      </c>
      <c r="M475" s="41">
        <f>Natasa[[#This Row],[Cijena s rabat 1. (€/km) ]]*(1-Natasa[[#This Row],[Rabat grupa 2. (%)]])</f>
        <v>28909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39989</v>
      </c>
      <c r="J476" s="6">
        <f>Grupe!$K$8</f>
        <v>0</v>
      </c>
      <c r="K476" s="7">
        <f t="shared" si="7"/>
        <v>39989</v>
      </c>
      <c r="L476" s="40">
        <f>Grupe!$K$9</f>
        <v>0</v>
      </c>
      <c r="M476" s="41">
        <f>Natasa[[#This Row],[Cijena s rabat 1. (€/km) ]]*(1-Natasa[[#This Row],[Rabat grupa 2. (%)]])</f>
        <v>39989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3828</v>
      </c>
      <c r="J477" s="6">
        <f>Grupe!$K$8</f>
        <v>0</v>
      </c>
      <c r="K477" s="7">
        <f t="shared" si="7"/>
        <v>3828</v>
      </c>
      <c r="L477" s="40">
        <f>Grupe!$K$9</f>
        <v>0</v>
      </c>
      <c r="M477" s="41">
        <f>Natasa[[#This Row],[Cijena s rabat 1. (€/km) ]]*(1-Natasa[[#This Row],[Rabat grupa 2. (%)]])</f>
        <v>3828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1117</v>
      </c>
      <c r="J478" s="6">
        <f>Grupe!$K$8</f>
        <v>0</v>
      </c>
      <c r="K478" s="7">
        <f t="shared" si="7"/>
        <v>1117</v>
      </c>
      <c r="L478" s="40">
        <f>Grupe!$K$9</f>
        <v>0</v>
      </c>
      <c r="M478" s="41">
        <f>Natasa[[#This Row],[Cijena s rabat 1. (€/km) ]]*(1-Natasa[[#This Row],[Rabat grupa 2. (%)]])</f>
        <v>1117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1600</v>
      </c>
      <c r="J479" s="6">
        <f>Grupe!$K$8</f>
        <v>0</v>
      </c>
      <c r="K479" s="7">
        <f t="shared" si="7"/>
        <v>1600</v>
      </c>
      <c r="L479" s="40">
        <f>Grupe!$K$9</f>
        <v>0</v>
      </c>
      <c r="M479" s="41">
        <f>Natasa[[#This Row],[Cijena s rabat 1. (€/km) ]]*(1-Natasa[[#This Row],[Rabat grupa 2. (%)]])</f>
        <v>1600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2662</v>
      </c>
      <c r="J480" s="6">
        <f>Grupe!$K$8</f>
        <v>0</v>
      </c>
      <c r="K480" s="7">
        <f t="shared" si="7"/>
        <v>2662</v>
      </c>
      <c r="L480" s="40">
        <f>Grupe!$K$9</f>
        <v>0</v>
      </c>
      <c r="M480" s="41">
        <f>Natasa[[#This Row],[Cijena s rabat 1. (€/km) ]]*(1-Natasa[[#This Row],[Rabat grupa 2. (%)]])</f>
        <v>2662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4177.5322422074905</v>
      </c>
      <c r="J481" s="6">
        <f>Grupe!$K$8</f>
        <v>0</v>
      </c>
      <c r="K481" s="7">
        <f t="shared" si="7"/>
        <v>4177.5322422074905</v>
      </c>
      <c r="L481" s="40">
        <f>Grupe!$K$9</f>
        <v>0</v>
      </c>
      <c r="M481" s="41">
        <f>Natasa[[#This Row],[Cijena s rabat 1. (€/km) ]]*(1-Natasa[[#This Row],[Rabat grupa 2. (%)]])</f>
        <v>4177.5322422074905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5341</v>
      </c>
      <c r="J482" s="6">
        <f>Grupe!$K$8</f>
        <v>0</v>
      </c>
      <c r="K482" s="7">
        <f t="shared" si="7"/>
        <v>5341</v>
      </c>
      <c r="L482" s="40">
        <f>Grupe!$K$9</f>
        <v>0</v>
      </c>
      <c r="M482" s="41">
        <f>Natasa[[#This Row],[Cijena s rabat 1. (€/km) ]]*(1-Natasa[[#This Row],[Rabat grupa 2. (%)]])</f>
        <v>5341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7072</v>
      </c>
      <c r="J483" s="6">
        <f>Grupe!$K$8</f>
        <v>0</v>
      </c>
      <c r="K483" s="7">
        <f t="shared" si="7"/>
        <v>7072</v>
      </c>
      <c r="L483" s="40">
        <f>Grupe!$K$9</f>
        <v>0</v>
      </c>
      <c r="M483" s="41">
        <f>Natasa[[#This Row],[Cijena s rabat 1. (€/km) ]]*(1-Natasa[[#This Row],[Rabat grupa 2. (%)]])</f>
        <v>7072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9489</v>
      </c>
      <c r="J484" s="6">
        <f>Grupe!$K$8</f>
        <v>0</v>
      </c>
      <c r="K484" s="7">
        <f t="shared" si="7"/>
        <v>9489</v>
      </c>
      <c r="L484" s="40">
        <f>Grupe!$K$9</f>
        <v>0</v>
      </c>
      <c r="M484" s="41">
        <f>Natasa[[#This Row],[Cijena s rabat 1. (€/km) ]]*(1-Natasa[[#This Row],[Rabat grupa 2. (%)]])</f>
        <v>9489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14268</v>
      </c>
      <c r="J485" s="6">
        <f>Grupe!$K$8</f>
        <v>0</v>
      </c>
      <c r="K485" s="7">
        <f t="shared" si="7"/>
        <v>14268</v>
      </c>
      <c r="L485" s="40">
        <f>Grupe!$K$9</f>
        <v>0</v>
      </c>
      <c r="M485" s="41">
        <f>Natasa[[#This Row],[Cijena s rabat 1. (€/km) ]]*(1-Natasa[[#This Row],[Rabat grupa 2. (%)]])</f>
        <v>14268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20297</v>
      </c>
      <c r="J486" s="6">
        <f>Grupe!$K$8</f>
        <v>0</v>
      </c>
      <c r="K486" s="7">
        <f t="shared" si="7"/>
        <v>20297</v>
      </c>
      <c r="L486" s="40">
        <f>Grupe!$K$9</f>
        <v>0</v>
      </c>
      <c r="M486" s="41">
        <f>Natasa[[#This Row],[Cijena s rabat 1. (€/km) ]]*(1-Natasa[[#This Row],[Rabat grupa 2. (%)]])</f>
        <v>20297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3613.1760000000004</v>
      </c>
      <c r="J487" s="6">
        <f>Grupe!$K$8</f>
        <v>0</v>
      </c>
      <c r="K487" s="7">
        <f t="shared" si="7"/>
        <v>3613.1760000000004</v>
      </c>
      <c r="L487" s="40">
        <f>Grupe!$K$9</f>
        <v>0</v>
      </c>
      <c r="M487" s="41">
        <f>Natasa[[#This Row],[Cijena s rabat 1. (€/km) ]]*(1-Natasa[[#This Row],[Rabat grupa 2. (%)]])</f>
        <v>3613.1760000000004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3334.5480000000002</v>
      </c>
      <c r="J488" s="6">
        <f>Grupe!$K$8</f>
        <v>0</v>
      </c>
      <c r="K488" s="7">
        <f t="shared" si="7"/>
        <v>3334.5480000000002</v>
      </c>
      <c r="L488" s="40">
        <f>Grupe!$K$9</f>
        <v>0</v>
      </c>
      <c r="M488" s="41">
        <f>Natasa[[#This Row],[Cijena s rabat 1. (€/km) ]]*(1-Natasa[[#This Row],[Rabat grupa 2. (%)]])</f>
        <v>3334.5480000000002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3461.5035000000003</v>
      </c>
      <c r="J489" s="6">
        <f>Grupe!$K$8</f>
        <v>0</v>
      </c>
      <c r="K489" s="7">
        <f t="shared" si="7"/>
        <v>3461.5035000000003</v>
      </c>
      <c r="L489" s="40">
        <f>Grupe!$K$9</f>
        <v>0</v>
      </c>
      <c r="M489" s="41">
        <f>Natasa[[#This Row],[Cijena s rabat 1. (€/km) ]]*(1-Natasa[[#This Row],[Rabat grupa 2. (%)]])</f>
        <v>3461.5035000000003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3608.6820000000002</v>
      </c>
      <c r="J490" s="6">
        <f>Grupe!$K$8</f>
        <v>0</v>
      </c>
      <c r="K490" s="7">
        <f t="shared" si="7"/>
        <v>3608.6820000000002</v>
      </c>
      <c r="L490" s="40">
        <f>Grupe!$K$9</f>
        <v>0</v>
      </c>
      <c r="M490" s="41">
        <f>Natasa[[#This Row],[Cijena s rabat 1. (€/km) ]]*(1-Natasa[[#This Row],[Rabat grupa 2. (%)]])</f>
        <v>3608.6820000000002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3605.3115000000003</v>
      </c>
      <c r="J491" s="6">
        <f>Grupe!$K$8</f>
        <v>0</v>
      </c>
      <c r="K491" s="7">
        <f t="shared" si="7"/>
        <v>3605.3115000000003</v>
      </c>
      <c r="L491" s="40">
        <f>Grupe!$K$9</f>
        <v>0</v>
      </c>
      <c r="M491" s="41">
        <f>Natasa[[#This Row],[Cijena s rabat 1. (€/km) ]]*(1-Natasa[[#This Row],[Rabat grupa 2. (%)]])</f>
        <v>3605.3115000000003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3197.0914400000001</v>
      </c>
      <c r="J492" s="6">
        <f>Grupe!$K$8</f>
        <v>0</v>
      </c>
      <c r="K492" s="7">
        <f t="shared" si="7"/>
        <v>3197.0914400000001</v>
      </c>
      <c r="L492" s="40">
        <f>Grupe!$K$9</f>
        <v>0</v>
      </c>
      <c r="M492" s="41">
        <f>Natasa[[#This Row],[Cijena s rabat 1. (€/km) ]]*(1-Natasa[[#This Row],[Rabat grupa 2. (%)]])</f>
        <v>3197.0914400000001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4569.9059200000002</v>
      </c>
      <c r="J493" s="6">
        <f>Grupe!$K$8</f>
        <v>0</v>
      </c>
      <c r="K493" s="7">
        <f t="shared" si="7"/>
        <v>4569.9059200000002</v>
      </c>
      <c r="L493" s="40">
        <f>Grupe!$K$9</f>
        <v>0</v>
      </c>
      <c r="M493" s="41">
        <f>Natasa[[#This Row],[Cijena s rabat 1. (€/km) ]]*(1-Natasa[[#This Row],[Rabat grupa 2. (%)]])</f>
        <v>4569.9059200000002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5996.8498300000001</v>
      </c>
      <c r="J494" s="6">
        <f>Grupe!$K$8</f>
        <v>0</v>
      </c>
      <c r="K494" s="7">
        <f t="shared" si="7"/>
        <v>5996.8498300000001</v>
      </c>
      <c r="L494" s="40">
        <f>Grupe!$K$9</f>
        <v>0</v>
      </c>
      <c r="M494" s="41">
        <f>Natasa[[#This Row],[Cijena s rabat 1. (€/km) ]]*(1-Natasa[[#This Row],[Rabat grupa 2. (%)]])</f>
        <v>5996.8498300000001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7777.3625700000002</v>
      </c>
      <c r="J495" s="6">
        <f>Grupe!$K$8</f>
        <v>0</v>
      </c>
      <c r="K495" s="7">
        <f t="shared" si="7"/>
        <v>7777.3625700000002</v>
      </c>
      <c r="L495" s="40">
        <f>Grupe!$K$9</f>
        <v>0</v>
      </c>
      <c r="M495" s="41">
        <f>Natasa[[#This Row],[Cijena s rabat 1. (€/km) ]]*(1-Natasa[[#This Row],[Rabat grupa 2. (%)]])</f>
        <v>7777.3625700000002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10556.39054</v>
      </c>
      <c r="J496" s="6">
        <f>Grupe!$K$8</f>
        <v>0</v>
      </c>
      <c r="K496" s="7">
        <f t="shared" si="7"/>
        <v>10556.39054</v>
      </c>
      <c r="L496" s="40">
        <f>Grupe!$K$9</f>
        <v>0</v>
      </c>
      <c r="M496" s="41">
        <f>Natasa[[#This Row],[Cijena s rabat 1. (€/km) ]]*(1-Natasa[[#This Row],[Rabat grupa 2. (%)]])</f>
        <v>10556.39054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13048.6477</v>
      </c>
      <c r="J497" s="6">
        <f>Grupe!$K$8</f>
        <v>0</v>
      </c>
      <c r="K497" s="7">
        <f t="shared" si="7"/>
        <v>13048.6477</v>
      </c>
      <c r="L497" s="40">
        <f>Grupe!$K$9</f>
        <v>0</v>
      </c>
      <c r="M497" s="41">
        <f>Natasa[[#This Row],[Cijena s rabat 1. (€/km) ]]*(1-Natasa[[#This Row],[Rabat grupa 2. (%)]])</f>
        <v>13048.6477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16686.83641</v>
      </c>
      <c r="J498" s="6">
        <f>Grupe!$K$8</f>
        <v>0</v>
      </c>
      <c r="K498" s="7">
        <f t="shared" si="7"/>
        <v>16686.83641</v>
      </c>
      <c r="L498" s="40">
        <f>Grupe!$K$9</f>
        <v>0</v>
      </c>
      <c r="M498" s="41">
        <f>Natasa[[#This Row],[Cijena s rabat 1. (€/km) ]]*(1-Natasa[[#This Row],[Rabat grupa 2. (%)]])</f>
        <v>16686.83641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19359.908900000002</v>
      </c>
      <c r="J499" s="6">
        <f>Grupe!$K$8</f>
        <v>0</v>
      </c>
      <c r="K499" s="7">
        <f t="shared" si="7"/>
        <v>19359.908900000002</v>
      </c>
      <c r="L499" s="40">
        <f>Grupe!$K$9</f>
        <v>0</v>
      </c>
      <c r="M499" s="41">
        <f>Natasa[[#This Row],[Cijena s rabat 1. (€/km) ]]*(1-Natasa[[#This Row],[Rabat grupa 2. (%)]])</f>
        <v>19359.908900000002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25106.841999999997</v>
      </c>
      <c r="J500" s="6">
        <f>Grupe!$K$8</f>
        <v>0</v>
      </c>
      <c r="K500" s="7">
        <f t="shared" si="7"/>
        <v>25106.841999999997</v>
      </c>
      <c r="L500" s="40">
        <f>Grupe!$K$9</f>
        <v>0</v>
      </c>
      <c r="M500" s="41">
        <f>Natasa[[#This Row],[Cijena s rabat 1. (€/km) ]]*(1-Natasa[[#This Row],[Rabat grupa 2. (%)]])</f>
        <v>25106.841999999997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31703.722320000001</v>
      </c>
      <c r="J501" s="6">
        <f>Grupe!$K$8</f>
        <v>0</v>
      </c>
      <c r="K501" s="7">
        <f t="shared" si="7"/>
        <v>31703.722320000001</v>
      </c>
      <c r="L501" s="40">
        <f>Grupe!$K$9</f>
        <v>0</v>
      </c>
      <c r="M501" s="41">
        <f>Natasa[[#This Row],[Cijena s rabat 1. (€/km) ]]*(1-Natasa[[#This Row],[Rabat grupa 2. (%)]])</f>
        <v>31703.722320000001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1170.7912000000001</v>
      </c>
      <c r="J502" s="6">
        <f>Grupe!$K$8</f>
        <v>0</v>
      </c>
      <c r="K502" s="7">
        <f t="shared" si="7"/>
        <v>1170.7912000000001</v>
      </c>
      <c r="L502" s="40">
        <f>Grupe!$K$9</f>
        <v>0</v>
      </c>
      <c r="M502" s="41">
        <f>Natasa[[#This Row],[Cijena s rabat 1. (€/km) ]]*(1-Natasa[[#This Row],[Rabat grupa 2. (%)]])</f>
        <v>1170.7912000000001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2302.2564000000002</v>
      </c>
      <c r="J503" s="6">
        <f>Grupe!$K$8</f>
        <v>0</v>
      </c>
      <c r="K503" s="7">
        <f t="shared" si="7"/>
        <v>2302.2564000000002</v>
      </c>
      <c r="L503" s="40">
        <f>Grupe!$K$9</f>
        <v>0</v>
      </c>
      <c r="M503" s="41">
        <f>Natasa[[#This Row],[Cijena s rabat 1. (€/km) ]]*(1-Natasa[[#This Row],[Rabat grupa 2. (%)]])</f>
        <v>2302.2564000000002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6564.4946997128845</v>
      </c>
      <c r="J504" s="6">
        <f>Grupe!$K$8</f>
        <v>0</v>
      </c>
      <c r="K504" s="7">
        <f t="shared" si="7"/>
        <v>6564.4946997128845</v>
      </c>
      <c r="L504" s="40">
        <f>Grupe!$K$9</f>
        <v>0</v>
      </c>
      <c r="M504" s="41">
        <f>Natasa[[#This Row],[Cijena s rabat 1. (€/km) ]]*(1-Natasa[[#This Row],[Rabat grupa 2. (%)]])</f>
        <v>6564.4946997128845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7660.8934851271752</v>
      </c>
      <c r="J505" s="6">
        <f>Grupe!$K$8</f>
        <v>0</v>
      </c>
      <c r="K505" s="7">
        <f t="shared" si="7"/>
        <v>7660.8934851271752</v>
      </c>
      <c r="L505" s="40">
        <f>Grupe!$K$9</f>
        <v>0</v>
      </c>
      <c r="M505" s="41">
        <f>Natasa[[#This Row],[Cijena s rabat 1. (€/km) ]]*(1-Natasa[[#This Row],[Rabat grupa 2. (%)]])</f>
        <v>7660.8934851271752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9581.9076950643266</v>
      </c>
      <c r="J506" s="6">
        <f>Grupe!$K$8</f>
        <v>0</v>
      </c>
      <c r="K506" s="7">
        <f t="shared" si="7"/>
        <v>9581.9076950643266</v>
      </c>
      <c r="L506" s="40">
        <f>Grupe!$K$9</f>
        <v>0</v>
      </c>
      <c r="M506" s="41">
        <f>Natasa[[#This Row],[Cijena s rabat 1. (€/km) ]]*(1-Natasa[[#This Row],[Rabat grupa 2. (%)]])</f>
        <v>9581.9076950643266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10577.931943785763</v>
      </c>
      <c r="J507" s="6">
        <f>Grupe!$K$8</f>
        <v>0</v>
      </c>
      <c r="K507" s="7">
        <f t="shared" si="7"/>
        <v>10577.931943785763</v>
      </c>
      <c r="L507" s="40">
        <f>Grupe!$K$9</f>
        <v>0</v>
      </c>
      <c r="M507" s="41">
        <f>Natasa[[#This Row],[Cijena s rabat 1. (€/km) ]]*(1-Natasa[[#This Row],[Rabat grupa 2. (%)]])</f>
        <v>10577.931943785763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329</v>
      </c>
      <c r="J508" s="6">
        <f>Grupe!$K$8</f>
        <v>0</v>
      </c>
      <c r="K508" s="7">
        <f t="shared" si="7"/>
        <v>329</v>
      </c>
      <c r="L508" s="40">
        <f>Grupe!$K$9</f>
        <v>0</v>
      </c>
      <c r="M508" s="41">
        <f>Natasa[[#This Row],[Cijena s rabat 1. (€/km) ]]*(1-Natasa[[#This Row],[Rabat grupa 2. (%)]])</f>
        <v>329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405</v>
      </c>
      <c r="J509" s="6">
        <f>Grupe!$K$8</f>
        <v>0</v>
      </c>
      <c r="K509" s="7">
        <f t="shared" si="7"/>
        <v>405</v>
      </c>
      <c r="L509" s="40">
        <f>Grupe!$K$9</f>
        <v>0</v>
      </c>
      <c r="M509" s="41">
        <f>Natasa[[#This Row],[Cijena s rabat 1. (€/km) ]]*(1-Natasa[[#This Row],[Rabat grupa 2. (%)]])</f>
        <v>405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507</v>
      </c>
      <c r="J510" s="6">
        <f>Grupe!$K$8</f>
        <v>0</v>
      </c>
      <c r="K510" s="7">
        <f t="shared" si="7"/>
        <v>507</v>
      </c>
      <c r="L510" s="40">
        <f>Grupe!$K$9</f>
        <v>0</v>
      </c>
      <c r="M510" s="41">
        <f>Natasa[[#This Row],[Cijena s rabat 1. (€/km) ]]*(1-Natasa[[#This Row],[Rabat grupa 2. (%)]])</f>
        <v>507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815</v>
      </c>
      <c r="J511" s="6">
        <f>Grupe!$K$8</f>
        <v>0</v>
      </c>
      <c r="K511" s="7">
        <f t="shared" si="7"/>
        <v>815</v>
      </c>
      <c r="L511" s="40">
        <f>Grupe!$K$9</f>
        <v>0</v>
      </c>
      <c r="M511" s="41">
        <f>Natasa[[#This Row],[Cijena s rabat 1. (€/km) ]]*(1-Natasa[[#This Row],[Rabat grupa 2. (%)]])</f>
        <v>815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1381</v>
      </c>
      <c r="J512" s="6">
        <f>Grupe!$K$8</f>
        <v>0</v>
      </c>
      <c r="K512" s="7">
        <f t="shared" si="7"/>
        <v>1381</v>
      </c>
      <c r="L512" s="40">
        <f>Grupe!$K$9</f>
        <v>0</v>
      </c>
      <c r="M512" s="41">
        <f>Natasa[[#This Row],[Cijena s rabat 1. (€/km) ]]*(1-Natasa[[#This Row],[Rabat grupa 2. (%)]])</f>
        <v>1381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2028</v>
      </c>
      <c r="J513" s="6">
        <f>Grupe!$K$8</f>
        <v>0</v>
      </c>
      <c r="K513" s="7">
        <f t="shared" si="7"/>
        <v>2028</v>
      </c>
      <c r="L513" s="40">
        <f>Grupe!$K$9</f>
        <v>0</v>
      </c>
      <c r="M513" s="41">
        <f>Natasa[[#This Row],[Cijena s rabat 1. (€/km) ]]*(1-Natasa[[#This Row],[Rabat grupa 2. (%)]])</f>
        <v>2028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3525</v>
      </c>
      <c r="J514" s="6">
        <f>Grupe!$K$8</f>
        <v>0</v>
      </c>
      <c r="K514" s="7">
        <f t="shared" ref="K514:K577" si="8">I514*(1-J514)</f>
        <v>3525</v>
      </c>
      <c r="L514" s="40">
        <f>Grupe!$K$9</f>
        <v>0</v>
      </c>
      <c r="M514" s="41">
        <f>Natasa[[#This Row],[Cijena s rabat 1. (€/km) ]]*(1-Natasa[[#This Row],[Rabat grupa 2. (%)]])</f>
        <v>3525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5992</v>
      </c>
      <c r="J515" s="6">
        <f>Grupe!$K$8</f>
        <v>0</v>
      </c>
      <c r="K515" s="7">
        <f t="shared" si="8"/>
        <v>5992</v>
      </c>
      <c r="L515" s="40">
        <f>Grupe!$K$9</f>
        <v>0</v>
      </c>
      <c r="M515" s="41">
        <f>Natasa[[#This Row],[Cijena s rabat 1. (€/km) ]]*(1-Natasa[[#This Row],[Rabat grupa 2. (%)]])</f>
        <v>5992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9319</v>
      </c>
      <c r="J516" s="6">
        <f>Grupe!$K$8</f>
        <v>0</v>
      </c>
      <c r="K516" s="7">
        <f t="shared" si="8"/>
        <v>9319</v>
      </c>
      <c r="L516" s="40">
        <f>Grupe!$K$9</f>
        <v>0</v>
      </c>
      <c r="M516" s="41">
        <f>Natasa[[#This Row],[Cijena s rabat 1. (€/km) ]]*(1-Natasa[[#This Row],[Rabat grupa 2. (%)]])</f>
        <v>9319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12914</v>
      </c>
      <c r="J517" s="6">
        <f>Grupe!$K$8</f>
        <v>0</v>
      </c>
      <c r="K517" s="7">
        <f t="shared" si="8"/>
        <v>12914</v>
      </c>
      <c r="L517" s="40">
        <f>Grupe!$K$9</f>
        <v>0</v>
      </c>
      <c r="M517" s="41">
        <f>Natasa[[#This Row],[Cijena s rabat 1. (€/km) ]]*(1-Natasa[[#This Row],[Rabat grupa 2. (%)]])</f>
        <v>12914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19207.816151426148</v>
      </c>
      <c r="J518" s="6">
        <f>Grupe!$K$8</f>
        <v>0</v>
      </c>
      <c r="K518" s="7">
        <f t="shared" si="8"/>
        <v>19207.816151426148</v>
      </c>
      <c r="L518" s="40">
        <f>Grupe!$K$9</f>
        <v>0</v>
      </c>
      <c r="M518" s="41">
        <f>Natasa[[#This Row],[Cijena s rabat 1. (€/km) ]]*(1-Natasa[[#This Row],[Rabat grupa 2. (%)]])</f>
        <v>19207.816151426148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26148.651249852373</v>
      </c>
      <c r="J519" s="6">
        <f>Grupe!$K$8</f>
        <v>0</v>
      </c>
      <c r="K519" s="7">
        <f t="shared" si="8"/>
        <v>26148.651249852373</v>
      </c>
      <c r="L519" s="40">
        <f>Grupe!$K$9</f>
        <v>0</v>
      </c>
      <c r="M519" s="41">
        <f>Natasa[[#This Row],[Cijena s rabat 1. (€/km) ]]*(1-Natasa[[#This Row],[Rabat grupa 2. (%)]])</f>
        <v>26148.651249852373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1081</v>
      </c>
      <c r="J520" s="6">
        <f>Grupe!$K$8</f>
        <v>0</v>
      </c>
      <c r="K520" s="7">
        <f t="shared" si="8"/>
        <v>1081</v>
      </c>
      <c r="L520" s="40">
        <f>Grupe!$K$9</f>
        <v>0</v>
      </c>
      <c r="M520" s="41">
        <f>Natasa[[#This Row],[Cijena s rabat 1. (€/km) ]]*(1-Natasa[[#This Row],[Rabat grupa 2. (%)]])</f>
        <v>1081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1449</v>
      </c>
      <c r="J521" s="6">
        <f>Grupe!$K$8</f>
        <v>0</v>
      </c>
      <c r="K521" s="7">
        <f t="shared" si="8"/>
        <v>1449</v>
      </c>
      <c r="L521" s="40">
        <f>Grupe!$K$9</f>
        <v>0</v>
      </c>
      <c r="M521" s="41">
        <f>Natasa[[#This Row],[Cijena s rabat 1. (€/km) ]]*(1-Natasa[[#This Row],[Rabat grupa 2. (%)]])</f>
        <v>1449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1592</v>
      </c>
      <c r="J522" s="6">
        <f>Grupe!$K$8</f>
        <v>0</v>
      </c>
      <c r="K522" s="7">
        <f t="shared" si="8"/>
        <v>1592</v>
      </c>
      <c r="L522" s="40">
        <f>Grupe!$K$9</f>
        <v>0</v>
      </c>
      <c r="M522" s="41">
        <f>Natasa[[#This Row],[Cijena s rabat 1. (€/km) ]]*(1-Natasa[[#This Row],[Rabat grupa 2. (%)]])</f>
        <v>1592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2240</v>
      </c>
      <c r="J523" s="6">
        <f>Grupe!$K$8</f>
        <v>0</v>
      </c>
      <c r="K523" s="7">
        <f t="shared" si="8"/>
        <v>2240</v>
      </c>
      <c r="L523" s="40">
        <f>Grupe!$K$9</f>
        <v>0</v>
      </c>
      <c r="M523" s="41">
        <f>Natasa[[#This Row],[Cijena s rabat 1. (€/km) ]]*(1-Natasa[[#This Row],[Rabat grupa 2. (%)]])</f>
        <v>2240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2985</v>
      </c>
      <c r="J524" s="6">
        <f>Grupe!$K$8</f>
        <v>0</v>
      </c>
      <c r="K524" s="7">
        <f t="shared" si="8"/>
        <v>2985</v>
      </c>
      <c r="L524" s="40">
        <f>Grupe!$K$9</f>
        <v>0</v>
      </c>
      <c r="M524" s="41">
        <f>Natasa[[#This Row],[Cijena s rabat 1. (€/km) ]]*(1-Natasa[[#This Row],[Rabat grupa 2. (%)]])</f>
        <v>2985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4219</v>
      </c>
      <c r="J525" s="6">
        <f>Grupe!$K$8</f>
        <v>0</v>
      </c>
      <c r="K525" s="7">
        <f t="shared" si="8"/>
        <v>4219</v>
      </c>
      <c r="L525" s="40">
        <f>Grupe!$K$9</f>
        <v>0</v>
      </c>
      <c r="M525" s="41">
        <f>Natasa[[#This Row],[Cijena s rabat 1. (€/km) ]]*(1-Natasa[[#This Row],[Rabat grupa 2. (%)]])</f>
        <v>4219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3452</v>
      </c>
      <c r="J526" s="6">
        <f>Grupe!$K$8</f>
        <v>0</v>
      </c>
      <c r="K526" s="7">
        <f t="shared" si="8"/>
        <v>3452</v>
      </c>
      <c r="L526" s="40">
        <f>Grupe!$K$9</f>
        <v>0</v>
      </c>
      <c r="M526" s="41">
        <f>Natasa[[#This Row],[Cijena s rabat 1. (€/km) ]]*(1-Natasa[[#This Row],[Rabat grupa 2. (%)]])</f>
        <v>3452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4596</v>
      </c>
      <c r="J527" s="6">
        <f>Grupe!$K$8</f>
        <v>0</v>
      </c>
      <c r="K527" s="7">
        <f t="shared" si="8"/>
        <v>4596</v>
      </c>
      <c r="L527" s="40">
        <f>Grupe!$K$9</f>
        <v>0</v>
      </c>
      <c r="M527" s="41">
        <f>Natasa[[#This Row],[Cijena s rabat 1. (€/km) ]]*(1-Natasa[[#This Row],[Rabat grupa 2. (%)]])</f>
        <v>4596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6565</v>
      </c>
      <c r="J528" s="6">
        <f>Grupe!$K$8</f>
        <v>0</v>
      </c>
      <c r="K528" s="7">
        <f t="shared" si="8"/>
        <v>6565</v>
      </c>
      <c r="L528" s="40">
        <f>Grupe!$K$9</f>
        <v>0</v>
      </c>
      <c r="M528" s="41">
        <f>Natasa[[#This Row],[Cijena s rabat 1. (€/km) ]]*(1-Natasa[[#This Row],[Rabat grupa 2. (%)]])</f>
        <v>6565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1996</v>
      </c>
      <c r="J529" s="6">
        <f>Grupe!$K$8</f>
        <v>0</v>
      </c>
      <c r="K529" s="7">
        <f t="shared" si="8"/>
        <v>1996</v>
      </c>
      <c r="L529" s="40">
        <f>Grupe!$K$9</f>
        <v>0</v>
      </c>
      <c r="M529" s="41">
        <f>Natasa[[#This Row],[Cijena s rabat 1. (€/km) ]]*(1-Natasa[[#This Row],[Rabat grupa 2. (%)]])</f>
        <v>1996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2525</v>
      </c>
      <c r="J530" s="6">
        <f>Grupe!$K$8</f>
        <v>0</v>
      </c>
      <c r="K530" s="7">
        <f t="shared" si="8"/>
        <v>2525</v>
      </c>
      <c r="L530" s="40">
        <f>Grupe!$K$9</f>
        <v>0</v>
      </c>
      <c r="M530" s="41">
        <f>Natasa[[#This Row],[Cijena s rabat 1. (€/km) ]]*(1-Natasa[[#This Row],[Rabat grupa 2. (%)]])</f>
        <v>2525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3029</v>
      </c>
      <c r="J531" s="6">
        <f>Grupe!$K$8</f>
        <v>0</v>
      </c>
      <c r="K531" s="7">
        <f t="shared" si="8"/>
        <v>3029</v>
      </c>
      <c r="L531" s="40">
        <f>Grupe!$K$9</f>
        <v>0</v>
      </c>
      <c r="M531" s="41">
        <f>Natasa[[#This Row],[Cijena s rabat 1. (€/km) ]]*(1-Natasa[[#This Row],[Rabat grupa 2. (%)]])</f>
        <v>3029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3492</v>
      </c>
      <c r="J532" s="6">
        <f>Grupe!$K$8</f>
        <v>0</v>
      </c>
      <c r="K532" s="7">
        <f t="shared" si="8"/>
        <v>3492</v>
      </c>
      <c r="L532" s="40">
        <f>Grupe!$K$9</f>
        <v>0</v>
      </c>
      <c r="M532" s="41">
        <f>Natasa[[#This Row],[Cijena s rabat 1. (€/km) ]]*(1-Natasa[[#This Row],[Rabat grupa 2. (%)]])</f>
        <v>3492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3515</v>
      </c>
      <c r="J533" s="6">
        <f>Grupe!$K$8</f>
        <v>0</v>
      </c>
      <c r="K533" s="7">
        <f t="shared" si="8"/>
        <v>3515</v>
      </c>
      <c r="L533" s="40">
        <f>Grupe!$K$9</f>
        <v>0</v>
      </c>
      <c r="M533" s="41">
        <f>Natasa[[#This Row],[Cijena s rabat 1. (€/km) ]]*(1-Natasa[[#This Row],[Rabat grupa 2. (%)]])</f>
        <v>3515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4603</v>
      </c>
      <c r="J534" s="6">
        <f>Grupe!$K$8</f>
        <v>0</v>
      </c>
      <c r="K534" s="7">
        <f t="shared" si="8"/>
        <v>4603</v>
      </c>
      <c r="L534" s="40">
        <f>Grupe!$K$9</f>
        <v>0</v>
      </c>
      <c r="M534" s="41">
        <f>Natasa[[#This Row],[Cijena s rabat 1. (€/km) ]]*(1-Natasa[[#This Row],[Rabat grupa 2. (%)]])</f>
        <v>4603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6358</v>
      </c>
      <c r="J535" s="6">
        <f>Grupe!$K$8</f>
        <v>0</v>
      </c>
      <c r="K535" s="7">
        <f t="shared" si="8"/>
        <v>6358</v>
      </c>
      <c r="L535" s="40">
        <f>Grupe!$K$9</f>
        <v>0</v>
      </c>
      <c r="M535" s="41">
        <f>Natasa[[#This Row],[Cijena s rabat 1. (€/km) ]]*(1-Natasa[[#This Row],[Rabat grupa 2. (%)]])</f>
        <v>6358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6766.9633037645535</v>
      </c>
      <c r="J536" s="6">
        <f>Grupe!$K$8</f>
        <v>0</v>
      </c>
      <c r="K536" s="7">
        <f t="shared" si="8"/>
        <v>6766.9633037645535</v>
      </c>
      <c r="L536" s="40">
        <f>Grupe!$K$9</f>
        <v>0</v>
      </c>
      <c r="M536" s="41">
        <f>Natasa[[#This Row],[Cijena s rabat 1. (€/km) ]]*(1-Natasa[[#This Row],[Rabat grupa 2. (%)]])</f>
        <v>6766.9633037645535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10265.075424941098</v>
      </c>
      <c r="J537" s="6">
        <f>Grupe!$K$8</f>
        <v>0</v>
      </c>
      <c r="K537" s="7">
        <f t="shared" si="8"/>
        <v>10265.075424941098</v>
      </c>
      <c r="L537" s="40">
        <f>Grupe!$K$9</f>
        <v>0</v>
      </c>
      <c r="M537" s="41">
        <f>Natasa[[#This Row],[Cijena s rabat 1. (€/km) ]]*(1-Natasa[[#This Row],[Rabat grupa 2. (%)]])</f>
        <v>10265.075424941098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17369.80085684915</v>
      </c>
      <c r="J538" s="6">
        <f>Grupe!$K$8</f>
        <v>0</v>
      </c>
      <c r="K538" s="7">
        <f t="shared" si="8"/>
        <v>17369.80085684915</v>
      </c>
      <c r="L538" s="40">
        <f>Grupe!$K$9</f>
        <v>0</v>
      </c>
      <c r="M538" s="41">
        <f>Natasa[[#This Row],[Cijena s rabat 1. (€/km) ]]*(1-Natasa[[#This Row],[Rabat grupa 2. (%)]])</f>
        <v>17369.80085684915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25190.656747536563</v>
      </c>
      <c r="J539" s="6">
        <f>Grupe!$K$8</f>
        <v>0</v>
      </c>
      <c r="K539" s="7">
        <f t="shared" si="8"/>
        <v>25190.656747536563</v>
      </c>
      <c r="L539" s="40">
        <f>Grupe!$K$9</f>
        <v>0</v>
      </c>
      <c r="M539" s="41">
        <f>Natasa[[#This Row],[Cijena s rabat 1. (€/km) ]]*(1-Natasa[[#This Row],[Rabat grupa 2. (%)]])</f>
        <v>25190.656747536563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8908</v>
      </c>
      <c r="J540" s="6">
        <f>Grupe!$K$8</f>
        <v>0</v>
      </c>
      <c r="K540" s="7">
        <f t="shared" si="8"/>
        <v>8908</v>
      </c>
      <c r="L540" s="40">
        <f>Grupe!$K$9</f>
        <v>0</v>
      </c>
      <c r="M540" s="41">
        <f>Natasa[[#This Row],[Cijena s rabat 1. (€/km) ]]*(1-Natasa[[#This Row],[Rabat grupa 2. (%)]])</f>
        <v>8908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12752</v>
      </c>
      <c r="J541" s="6">
        <f>Grupe!$K$8</f>
        <v>0</v>
      </c>
      <c r="K541" s="7">
        <f t="shared" si="8"/>
        <v>12752</v>
      </c>
      <c r="L541" s="40">
        <f>Grupe!$K$9</f>
        <v>0</v>
      </c>
      <c r="M541" s="41">
        <f>Natasa[[#This Row],[Cijena s rabat 1. (€/km) ]]*(1-Natasa[[#This Row],[Rabat grupa 2. (%)]])</f>
        <v>12752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19693.413329245795</v>
      </c>
      <c r="J542" s="6">
        <f>Grupe!$K$8</f>
        <v>0</v>
      </c>
      <c r="K542" s="7">
        <f t="shared" si="8"/>
        <v>19693.413329245795</v>
      </c>
      <c r="L542" s="40">
        <f>Grupe!$K$9</f>
        <v>0</v>
      </c>
      <c r="M542" s="41">
        <f>Natasa[[#This Row],[Cijena s rabat 1. (€/km) ]]*(1-Natasa[[#This Row],[Rabat grupa 2. (%)]])</f>
        <v>19693.413329245795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30578.608935147378</v>
      </c>
      <c r="J543" s="6">
        <f>Grupe!$K$8</f>
        <v>0</v>
      </c>
      <c r="K543" s="7">
        <f t="shared" si="8"/>
        <v>30578.608935147378</v>
      </c>
      <c r="L543" s="40">
        <f>Grupe!$K$9</f>
        <v>0</v>
      </c>
      <c r="M543" s="41">
        <f>Natasa[[#This Row],[Cijena s rabat 1. (€/km) ]]*(1-Natasa[[#This Row],[Rabat grupa 2. (%)]])</f>
        <v>30578.608935147378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401</v>
      </c>
      <c r="J544" s="6">
        <f>Grupe!$K$8</f>
        <v>0</v>
      </c>
      <c r="K544" s="7">
        <f t="shared" si="8"/>
        <v>401</v>
      </c>
      <c r="L544" s="40">
        <f>Grupe!$K$9</f>
        <v>0</v>
      </c>
      <c r="M544" s="41">
        <f>Natasa[[#This Row],[Cijena s rabat 1. (€/km) ]]*(1-Natasa[[#This Row],[Rabat grupa 2. (%)]])</f>
        <v>401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651</v>
      </c>
      <c r="J545" s="6">
        <f>Grupe!$K$8</f>
        <v>0</v>
      </c>
      <c r="K545" s="7">
        <f t="shared" si="8"/>
        <v>651</v>
      </c>
      <c r="L545" s="40">
        <f>Grupe!$K$9</f>
        <v>0</v>
      </c>
      <c r="M545" s="41">
        <f>Natasa[[#This Row],[Cijena s rabat 1. (€/km) ]]*(1-Natasa[[#This Row],[Rabat grupa 2. (%)]])</f>
        <v>651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1344</v>
      </c>
      <c r="J546" s="6">
        <f>Grupe!$K$8</f>
        <v>0</v>
      </c>
      <c r="K546" s="7">
        <f t="shared" si="8"/>
        <v>1344</v>
      </c>
      <c r="L546" s="40">
        <f>Grupe!$K$9</f>
        <v>0</v>
      </c>
      <c r="M546" s="41">
        <f>Natasa[[#This Row],[Cijena s rabat 1. (€/km) ]]*(1-Natasa[[#This Row],[Rabat grupa 2. (%)]])</f>
        <v>1344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2059.1708065179264</v>
      </c>
      <c r="J547" s="6">
        <f>Grupe!$K$8</f>
        <v>0</v>
      </c>
      <c r="K547" s="7">
        <f t="shared" si="8"/>
        <v>2059.1708065179264</v>
      </c>
      <c r="L547" s="40">
        <f>Grupe!$K$9</f>
        <v>0</v>
      </c>
      <c r="M547" s="41">
        <f>Natasa[[#This Row],[Cijena s rabat 1. (€/km) ]]*(1-Natasa[[#This Row],[Rabat grupa 2. (%)]])</f>
        <v>2059.1708065179264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3320.034666352205</v>
      </c>
      <c r="J548" s="6">
        <f>Grupe!$K$8</f>
        <v>0</v>
      </c>
      <c r="K548" s="7">
        <f t="shared" si="8"/>
        <v>3320.034666352205</v>
      </c>
      <c r="L548" s="40">
        <f>Grupe!$K$9</f>
        <v>0</v>
      </c>
      <c r="M548" s="41">
        <f>Natasa[[#This Row],[Cijena s rabat 1. (€/km) ]]*(1-Natasa[[#This Row],[Rabat grupa 2. (%)]])</f>
        <v>3320.034666352205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6179.1897432773758</v>
      </c>
      <c r="J549" s="6">
        <f>Grupe!$K$8</f>
        <v>0</v>
      </c>
      <c r="K549" s="7">
        <f t="shared" si="8"/>
        <v>6179.1897432773758</v>
      </c>
      <c r="L549" s="40">
        <f>Grupe!$K$9</f>
        <v>0</v>
      </c>
      <c r="M549" s="41">
        <f>Natasa[[#This Row],[Cijena s rabat 1. (€/km) ]]*(1-Natasa[[#This Row],[Rabat grupa 2. (%)]])</f>
        <v>6179.1897432773758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9643.8481067239063</v>
      </c>
      <c r="J550" s="6">
        <f>Grupe!$K$8</f>
        <v>0</v>
      </c>
      <c r="K550" s="7">
        <f t="shared" si="8"/>
        <v>9643.8481067239063</v>
      </c>
      <c r="L550" s="40">
        <f>Grupe!$K$9</f>
        <v>0</v>
      </c>
      <c r="M550" s="41">
        <f>Natasa[[#This Row],[Cijena s rabat 1. (€/km) ]]*(1-Natasa[[#This Row],[Rabat grupa 2. (%)]])</f>
        <v>9643.8481067239063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295</v>
      </c>
      <c r="J551" s="6">
        <f>Grupe!$K$8</f>
        <v>0</v>
      </c>
      <c r="K551" s="7">
        <f t="shared" si="8"/>
        <v>295</v>
      </c>
      <c r="L551" s="40">
        <f>Grupe!$K$9</f>
        <v>0</v>
      </c>
      <c r="M551" s="41">
        <f>Natasa[[#This Row],[Cijena s rabat 1. (€/km) ]]*(1-Natasa[[#This Row],[Rabat grupa 2. (%)]])</f>
        <v>295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441</v>
      </c>
      <c r="J552" s="6">
        <f>Grupe!$K$8</f>
        <v>0</v>
      </c>
      <c r="K552" s="7">
        <f t="shared" si="8"/>
        <v>441</v>
      </c>
      <c r="L552" s="40">
        <f>Grupe!$K$9</f>
        <v>0</v>
      </c>
      <c r="M552" s="41">
        <f>Natasa[[#This Row],[Cijena s rabat 1. (€/km) ]]*(1-Natasa[[#This Row],[Rabat grupa 2. (%)]])</f>
        <v>441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678</v>
      </c>
      <c r="J553" s="6">
        <f>Grupe!$K$8</f>
        <v>0</v>
      </c>
      <c r="K553" s="7">
        <f t="shared" si="8"/>
        <v>678</v>
      </c>
      <c r="L553" s="40">
        <f>Grupe!$K$9</f>
        <v>0</v>
      </c>
      <c r="M553" s="41">
        <f>Natasa[[#This Row],[Cijena s rabat 1. (€/km) ]]*(1-Natasa[[#This Row],[Rabat grupa 2. (%)]])</f>
        <v>678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756</v>
      </c>
      <c r="J554" s="6">
        <f>Grupe!$K$8</f>
        <v>0</v>
      </c>
      <c r="K554" s="7">
        <f t="shared" si="8"/>
        <v>756</v>
      </c>
      <c r="L554" s="40">
        <f>Grupe!$K$9</f>
        <v>0</v>
      </c>
      <c r="M554" s="41">
        <f>Natasa[[#This Row],[Cijena s rabat 1. (€/km) ]]*(1-Natasa[[#This Row],[Rabat grupa 2. (%)]])</f>
        <v>756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1018</v>
      </c>
      <c r="J555" s="6">
        <f>Grupe!$K$8</f>
        <v>0</v>
      </c>
      <c r="K555" s="7">
        <f t="shared" si="8"/>
        <v>1018</v>
      </c>
      <c r="L555" s="40">
        <f>Grupe!$K$9</f>
        <v>0</v>
      </c>
      <c r="M555" s="41">
        <f>Natasa[[#This Row],[Cijena s rabat 1. (€/km) ]]*(1-Natasa[[#This Row],[Rabat grupa 2. (%)]])</f>
        <v>1018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1180</v>
      </c>
      <c r="J556" s="6">
        <f>Grupe!$K$8</f>
        <v>0</v>
      </c>
      <c r="K556" s="7">
        <f t="shared" si="8"/>
        <v>1180</v>
      </c>
      <c r="L556" s="40">
        <f>Grupe!$K$9</f>
        <v>0</v>
      </c>
      <c r="M556" s="41">
        <f>Natasa[[#This Row],[Cijena s rabat 1. (€/km) ]]*(1-Natasa[[#This Row],[Rabat grupa 2. (%)]])</f>
        <v>1180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1873</v>
      </c>
      <c r="J557" s="6">
        <f>Grupe!$K$8</f>
        <v>0</v>
      </c>
      <c r="K557" s="7">
        <f t="shared" si="8"/>
        <v>1873</v>
      </c>
      <c r="L557" s="40">
        <f>Grupe!$K$9</f>
        <v>0</v>
      </c>
      <c r="M557" s="41">
        <f>Natasa[[#This Row],[Cijena s rabat 1. (€/km) ]]*(1-Natasa[[#This Row],[Rabat grupa 2. (%)]])</f>
        <v>1873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3499</v>
      </c>
      <c r="J558" s="6">
        <f>Grupe!$K$8</f>
        <v>0</v>
      </c>
      <c r="K558" s="7">
        <f t="shared" si="8"/>
        <v>3499</v>
      </c>
      <c r="L558" s="40">
        <f>Grupe!$K$9</f>
        <v>0</v>
      </c>
      <c r="M558" s="41">
        <f>Natasa[[#This Row],[Cijena s rabat 1. (€/km) ]]*(1-Natasa[[#This Row],[Rabat grupa 2. (%)]])</f>
        <v>3499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5611</v>
      </c>
      <c r="J559" s="6">
        <f>Grupe!$K$8</f>
        <v>0</v>
      </c>
      <c r="K559" s="7">
        <f t="shared" si="8"/>
        <v>5611</v>
      </c>
      <c r="L559" s="40">
        <f>Grupe!$K$9</f>
        <v>0</v>
      </c>
      <c r="M559" s="41">
        <f>Natasa[[#This Row],[Cijena s rabat 1. (€/km) ]]*(1-Natasa[[#This Row],[Rabat grupa 2. (%)]])</f>
        <v>5611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8512</v>
      </c>
      <c r="J560" s="6">
        <f>Grupe!$K$8</f>
        <v>0</v>
      </c>
      <c r="K560" s="7">
        <f t="shared" si="8"/>
        <v>8512</v>
      </c>
      <c r="L560" s="40">
        <f>Grupe!$K$9</f>
        <v>0</v>
      </c>
      <c r="M560" s="41">
        <f>Natasa[[#This Row],[Cijena s rabat 1. (€/km) ]]*(1-Natasa[[#This Row],[Rabat grupa 2. (%)]])</f>
        <v>8512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17070</v>
      </c>
      <c r="J561" s="6">
        <f>Grupe!$K$8</f>
        <v>0</v>
      </c>
      <c r="K561" s="7">
        <f t="shared" si="8"/>
        <v>17070</v>
      </c>
      <c r="L561" s="40">
        <f>Grupe!$K$9</f>
        <v>0</v>
      </c>
      <c r="M561" s="41">
        <f>Natasa[[#This Row],[Cijena s rabat 1. (€/km) ]]*(1-Natasa[[#This Row],[Rabat grupa 2. (%)]])</f>
        <v>17070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419</v>
      </c>
      <c r="J562" s="6">
        <f>Grupe!$K$8</f>
        <v>0</v>
      </c>
      <c r="K562" s="7">
        <f t="shared" si="8"/>
        <v>419</v>
      </c>
      <c r="L562" s="40">
        <f>Grupe!$K$9</f>
        <v>0</v>
      </c>
      <c r="M562" s="41">
        <f>Natasa[[#This Row],[Cijena s rabat 1. (€/km) ]]*(1-Natasa[[#This Row],[Rabat grupa 2. (%)]])</f>
        <v>419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628</v>
      </c>
      <c r="J563" s="6">
        <f>Grupe!$K$8</f>
        <v>0</v>
      </c>
      <c r="K563" s="7">
        <f t="shared" si="8"/>
        <v>628</v>
      </c>
      <c r="L563" s="40">
        <f>Grupe!$K$9</f>
        <v>0</v>
      </c>
      <c r="M563" s="41">
        <f>Natasa[[#This Row],[Cijena s rabat 1. (€/km) ]]*(1-Natasa[[#This Row],[Rabat grupa 2. (%)]])</f>
        <v>628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1007</v>
      </c>
      <c r="J564" s="6">
        <f>Grupe!$K$8</f>
        <v>0</v>
      </c>
      <c r="K564" s="7">
        <f t="shared" si="8"/>
        <v>1007</v>
      </c>
      <c r="L564" s="40">
        <f>Grupe!$K$9</f>
        <v>0</v>
      </c>
      <c r="M564" s="41">
        <f>Natasa[[#This Row],[Cijena s rabat 1. (€/km) ]]*(1-Natasa[[#This Row],[Rabat grupa 2. (%)]])</f>
        <v>1007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1256</v>
      </c>
      <c r="J565" s="6">
        <f>Grupe!$K$8</f>
        <v>0</v>
      </c>
      <c r="K565" s="7">
        <f t="shared" si="8"/>
        <v>1256</v>
      </c>
      <c r="L565" s="40">
        <f>Grupe!$K$9</f>
        <v>0</v>
      </c>
      <c r="M565" s="41">
        <f>Natasa[[#This Row],[Cijena s rabat 1. (€/km) ]]*(1-Natasa[[#This Row],[Rabat grupa 2. (%)]])</f>
        <v>1256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1700</v>
      </c>
      <c r="J566" s="6">
        <f>Grupe!$K$8</f>
        <v>0</v>
      </c>
      <c r="K566" s="7">
        <f t="shared" si="8"/>
        <v>1700</v>
      </c>
      <c r="L566" s="40">
        <f>Grupe!$K$9</f>
        <v>0</v>
      </c>
      <c r="M566" s="41">
        <f>Natasa[[#This Row],[Cijena s rabat 1. (€/km) ]]*(1-Natasa[[#This Row],[Rabat grupa 2. (%)]])</f>
        <v>1700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2015</v>
      </c>
      <c r="J567" s="6">
        <f>Grupe!$K$8</f>
        <v>0</v>
      </c>
      <c r="K567" s="7">
        <f t="shared" si="8"/>
        <v>2015</v>
      </c>
      <c r="L567" s="40">
        <f>Grupe!$K$9</f>
        <v>0</v>
      </c>
      <c r="M567" s="41">
        <f>Natasa[[#This Row],[Cijena s rabat 1. (€/km) ]]*(1-Natasa[[#This Row],[Rabat grupa 2. (%)]])</f>
        <v>2015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3245</v>
      </c>
      <c r="J568" s="6">
        <f>Grupe!$K$8</f>
        <v>0</v>
      </c>
      <c r="K568" s="7">
        <f t="shared" si="8"/>
        <v>3245</v>
      </c>
      <c r="L568" s="40">
        <f>Grupe!$K$9</f>
        <v>0</v>
      </c>
      <c r="M568" s="41">
        <f>Natasa[[#This Row],[Cijena s rabat 1. (€/km) ]]*(1-Natasa[[#This Row],[Rabat grupa 2. (%)]])</f>
        <v>3245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6063</v>
      </c>
      <c r="J569" s="6">
        <f>Grupe!$K$8</f>
        <v>0</v>
      </c>
      <c r="K569" s="7">
        <f t="shared" si="8"/>
        <v>6063</v>
      </c>
      <c r="L569" s="40">
        <f>Grupe!$K$9</f>
        <v>0</v>
      </c>
      <c r="M569" s="41">
        <f>Natasa[[#This Row],[Cijena s rabat 1. (€/km) ]]*(1-Natasa[[#This Row],[Rabat grupa 2. (%)]])</f>
        <v>6063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9401</v>
      </c>
      <c r="J570" s="6">
        <f>Grupe!$K$8</f>
        <v>0</v>
      </c>
      <c r="K570" s="7">
        <f t="shared" si="8"/>
        <v>9401</v>
      </c>
      <c r="L570" s="40">
        <f>Grupe!$K$9</f>
        <v>0</v>
      </c>
      <c r="M570" s="41">
        <f>Natasa[[#This Row],[Cijena s rabat 1. (€/km) ]]*(1-Natasa[[#This Row],[Rabat grupa 2. (%)]])</f>
        <v>9401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14940.853344443196</v>
      </c>
      <c r="J571" s="6">
        <f>Grupe!$K$8</f>
        <v>0</v>
      </c>
      <c r="K571" s="7">
        <f t="shared" si="8"/>
        <v>14940.853344443196</v>
      </c>
      <c r="L571" s="40">
        <f>Grupe!$K$9</f>
        <v>0</v>
      </c>
      <c r="M571" s="41">
        <f>Natasa[[#This Row],[Cijena s rabat 1. (€/km) ]]*(1-Natasa[[#This Row],[Rabat grupa 2. (%)]])</f>
        <v>14940.853344443196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31590.704329350756</v>
      </c>
      <c r="J572" s="6">
        <f>Grupe!$K$8</f>
        <v>0</v>
      </c>
      <c r="K572" s="7">
        <f t="shared" si="8"/>
        <v>31590.704329350756</v>
      </c>
      <c r="L572" s="40">
        <f>Grupe!$K$9</f>
        <v>0</v>
      </c>
      <c r="M572" s="41">
        <f>Natasa[[#This Row],[Cijena s rabat 1. (€/km) ]]*(1-Natasa[[#This Row],[Rabat grupa 2. (%)]])</f>
        <v>31590.704329350756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767</v>
      </c>
      <c r="J573" s="6">
        <f>Grupe!$K$8</f>
        <v>0</v>
      </c>
      <c r="K573" s="7">
        <f t="shared" si="8"/>
        <v>767</v>
      </c>
      <c r="L573" s="40">
        <f>Grupe!$K$9</f>
        <v>0</v>
      </c>
      <c r="M573" s="41">
        <f>Natasa[[#This Row],[Cijena s rabat 1. (€/km) ]]*(1-Natasa[[#This Row],[Rabat grupa 2. (%)]])</f>
        <v>767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1512</v>
      </c>
      <c r="J574" s="6">
        <f>Grupe!$K$8</f>
        <v>0</v>
      </c>
      <c r="K574" s="7">
        <f t="shared" si="8"/>
        <v>1512</v>
      </c>
      <c r="L574" s="40">
        <f>Grupe!$K$9</f>
        <v>0</v>
      </c>
      <c r="M574" s="41">
        <f>Natasa[[#This Row],[Cijena s rabat 1. (€/km) ]]*(1-Natasa[[#This Row],[Rabat grupa 2. (%)]])</f>
        <v>1512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2478</v>
      </c>
      <c r="J575" s="6">
        <f>Grupe!$K$8</f>
        <v>0</v>
      </c>
      <c r="K575" s="7">
        <f t="shared" si="8"/>
        <v>2478</v>
      </c>
      <c r="L575" s="40">
        <f>Grupe!$K$9</f>
        <v>0</v>
      </c>
      <c r="M575" s="41">
        <f>Natasa[[#This Row],[Cijena s rabat 1. (€/km) ]]*(1-Natasa[[#This Row],[Rabat grupa 2. (%)]])</f>
        <v>2478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4856</v>
      </c>
      <c r="J576" s="6">
        <f>Grupe!$K$8</f>
        <v>0</v>
      </c>
      <c r="K576" s="7">
        <f t="shared" si="8"/>
        <v>4856</v>
      </c>
      <c r="L576" s="40">
        <f>Grupe!$K$9</f>
        <v>0</v>
      </c>
      <c r="M576" s="41">
        <f>Natasa[[#This Row],[Cijena s rabat 1. (€/km) ]]*(1-Natasa[[#This Row],[Rabat grupa 2. (%)]])</f>
        <v>4856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8972</v>
      </c>
      <c r="J577" s="6">
        <f>Grupe!$K$8</f>
        <v>0</v>
      </c>
      <c r="K577" s="7">
        <f t="shared" si="8"/>
        <v>8972</v>
      </c>
      <c r="L577" s="40">
        <f>Grupe!$K$9</f>
        <v>0</v>
      </c>
      <c r="M577" s="41">
        <f>Natasa[[#This Row],[Cijena s rabat 1. (€/km) ]]*(1-Natasa[[#This Row],[Rabat grupa 2. (%)]])</f>
        <v>8972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10628</v>
      </c>
      <c r="J578" s="6">
        <f>Grupe!$K$8</f>
        <v>0</v>
      </c>
      <c r="K578" s="7">
        <f t="shared" ref="K578:K641" si="9">I578*(1-J578)</f>
        <v>10628</v>
      </c>
      <c r="L578" s="40">
        <f>Grupe!$K$9</f>
        <v>0</v>
      </c>
      <c r="M578" s="41">
        <f>Natasa[[#This Row],[Cijena s rabat 1. (€/km) ]]*(1-Natasa[[#This Row],[Rabat grupa 2. (%)]])</f>
        <v>10628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26023</v>
      </c>
      <c r="J579" s="6">
        <f>Grupe!$K$8</f>
        <v>0</v>
      </c>
      <c r="K579" s="7">
        <f t="shared" si="9"/>
        <v>26023</v>
      </c>
      <c r="L579" s="40">
        <f>Grupe!$K$9</f>
        <v>0</v>
      </c>
      <c r="M579" s="41">
        <f>Natasa[[#This Row],[Cijena s rabat 1. (€/km) ]]*(1-Natasa[[#This Row],[Rabat grupa 2. (%)]])</f>
        <v>26023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1201</v>
      </c>
      <c r="J580" s="6">
        <f>Grupe!$K$8</f>
        <v>0</v>
      </c>
      <c r="K580" s="7">
        <f t="shared" si="9"/>
        <v>1201</v>
      </c>
      <c r="L580" s="40">
        <f>Grupe!$K$9</f>
        <v>0</v>
      </c>
      <c r="M580" s="41">
        <f>Natasa[[#This Row],[Cijena s rabat 1. (€/km) ]]*(1-Natasa[[#This Row],[Rabat grupa 2. (%)]])</f>
        <v>1201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2541</v>
      </c>
      <c r="J581" s="6">
        <f>Grupe!$K$8</f>
        <v>0</v>
      </c>
      <c r="K581" s="7">
        <f t="shared" si="9"/>
        <v>2541</v>
      </c>
      <c r="L581" s="40">
        <f>Grupe!$K$9</f>
        <v>0</v>
      </c>
      <c r="M581" s="41">
        <f>Natasa[[#This Row],[Cijena s rabat 1. (€/km) ]]*(1-Natasa[[#This Row],[Rabat grupa 2. (%)]])</f>
        <v>2541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3862</v>
      </c>
      <c r="J582" s="6">
        <f>Grupe!$K$8</f>
        <v>0</v>
      </c>
      <c r="K582" s="7">
        <f t="shared" si="9"/>
        <v>3862</v>
      </c>
      <c r="L582" s="40">
        <f>Grupe!$K$9</f>
        <v>0</v>
      </c>
      <c r="M582" s="41">
        <f>Natasa[[#This Row],[Cijena s rabat 1. (€/km) ]]*(1-Natasa[[#This Row],[Rabat grupa 2. (%)]])</f>
        <v>3862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6683.8360359616254</v>
      </c>
      <c r="J583" s="6">
        <f>Grupe!$K$8</f>
        <v>0</v>
      </c>
      <c r="K583" s="7">
        <f t="shared" si="9"/>
        <v>6683.8360359616254</v>
      </c>
      <c r="L583" s="40">
        <f>Grupe!$K$9</f>
        <v>0</v>
      </c>
      <c r="M583" s="41">
        <f>Natasa[[#This Row],[Cijena s rabat 1. (€/km) ]]*(1-Natasa[[#This Row],[Rabat grupa 2. (%)]])</f>
        <v>6683.8360359616254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9820.0289691686939</v>
      </c>
      <c r="J584" s="6">
        <f>Grupe!$K$8</f>
        <v>0</v>
      </c>
      <c r="K584" s="7">
        <f t="shared" si="9"/>
        <v>9820.0289691686939</v>
      </c>
      <c r="L584" s="40">
        <f>Grupe!$K$9</f>
        <v>0</v>
      </c>
      <c r="M584" s="41">
        <f>Natasa[[#This Row],[Cijena s rabat 1. (€/km) ]]*(1-Natasa[[#This Row],[Rabat grupa 2. (%)]])</f>
        <v>9820.0289691686939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15793.062545045212</v>
      </c>
      <c r="J585" s="6">
        <f>Grupe!$K$8</f>
        <v>0</v>
      </c>
      <c r="K585" s="7">
        <f t="shared" si="9"/>
        <v>15793.062545045212</v>
      </c>
      <c r="L585" s="40">
        <f>Grupe!$K$9</f>
        <v>0</v>
      </c>
      <c r="M585" s="41">
        <f>Natasa[[#This Row],[Cijena s rabat 1. (€/km) ]]*(1-Natasa[[#This Row],[Rabat grupa 2. (%)]])</f>
        <v>15793.062545045212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272</v>
      </c>
      <c r="J586" s="6">
        <f>Grupe!$K$8</f>
        <v>0</v>
      </c>
      <c r="K586" s="7">
        <f t="shared" si="9"/>
        <v>272</v>
      </c>
      <c r="L586" s="40">
        <f>Grupe!$K$9</f>
        <v>0</v>
      </c>
      <c r="M586" s="41">
        <f>Natasa[[#This Row],[Cijena s rabat 1. (€/km) ]]*(1-Natasa[[#This Row],[Rabat grupa 2. (%)]])</f>
        <v>272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380</v>
      </c>
      <c r="J587" s="6">
        <f>Grupe!$K$8</f>
        <v>0</v>
      </c>
      <c r="K587" s="7">
        <f t="shared" si="9"/>
        <v>380</v>
      </c>
      <c r="L587" s="40">
        <f>Grupe!$K$9</f>
        <v>0</v>
      </c>
      <c r="M587" s="41">
        <f>Natasa[[#This Row],[Cijena s rabat 1. (€/km) ]]*(1-Natasa[[#This Row],[Rabat grupa 2. (%)]])</f>
        <v>380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481</v>
      </c>
      <c r="J588" s="6">
        <f>Grupe!$K$8</f>
        <v>0</v>
      </c>
      <c r="K588" s="7">
        <f t="shared" si="9"/>
        <v>481</v>
      </c>
      <c r="L588" s="40">
        <f>Grupe!$K$9</f>
        <v>0</v>
      </c>
      <c r="M588" s="41">
        <f>Natasa[[#This Row],[Cijena s rabat 1. (€/km) ]]*(1-Natasa[[#This Row],[Rabat grupa 2. (%)]])</f>
        <v>481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576</v>
      </c>
      <c r="J589" s="6">
        <f>Grupe!$K$8</f>
        <v>0</v>
      </c>
      <c r="K589" s="7">
        <f t="shared" si="9"/>
        <v>576</v>
      </c>
      <c r="L589" s="40">
        <f>Grupe!$K$9</f>
        <v>0</v>
      </c>
      <c r="M589" s="41">
        <f>Natasa[[#This Row],[Cijena s rabat 1. (€/km) ]]*(1-Natasa[[#This Row],[Rabat grupa 2. (%)]])</f>
        <v>576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671</v>
      </c>
      <c r="J590" s="6">
        <f>Grupe!$K$8</f>
        <v>0</v>
      </c>
      <c r="K590" s="7">
        <f t="shared" si="9"/>
        <v>671</v>
      </c>
      <c r="L590" s="40">
        <f>Grupe!$K$9</f>
        <v>0</v>
      </c>
      <c r="M590" s="41">
        <f>Natasa[[#This Row],[Cijena s rabat 1. (€/km) ]]*(1-Natasa[[#This Row],[Rabat grupa 2. (%)]])</f>
        <v>671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1078</v>
      </c>
      <c r="J591" s="6">
        <f>Grupe!$K$8</f>
        <v>0</v>
      </c>
      <c r="K591" s="7">
        <f t="shared" si="9"/>
        <v>1078</v>
      </c>
      <c r="L591" s="40">
        <f>Grupe!$K$9</f>
        <v>0</v>
      </c>
      <c r="M591" s="41">
        <f>Natasa[[#This Row],[Cijena s rabat 1. (€/km) ]]*(1-Natasa[[#This Row],[Rabat grupa 2. (%)]])</f>
        <v>1078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1981.7274622920006</v>
      </c>
      <c r="J592" s="6">
        <f>Grupe!$K$8</f>
        <v>0</v>
      </c>
      <c r="K592" s="7">
        <f t="shared" si="9"/>
        <v>1981.7274622920006</v>
      </c>
      <c r="L592" s="40">
        <f>Grupe!$K$9</f>
        <v>0</v>
      </c>
      <c r="M592" s="41">
        <f>Natasa[[#This Row],[Cijena s rabat 1. (€/km) ]]*(1-Natasa[[#This Row],[Rabat grupa 2. (%)]])</f>
        <v>1981.7274622920006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2932.3890850144167</v>
      </c>
      <c r="J593" s="6">
        <f>Grupe!$K$8</f>
        <v>0</v>
      </c>
      <c r="K593" s="7">
        <f t="shared" si="9"/>
        <v>2932.3890850144167</v>
      </c>
      <c r="L593" s="40">
        <f>Grupe!$K$9</f>
        <v>0</v>
      </c>
      <c r="M593" s="41">
        <f>Natasa[[#This Row],[Cijena s rabat 1. (€/km) ]]*(1-Natasa[[#This Row],[Rabat grupa 2. (%)]])</f>
        <v>2932.3890850144167</v>
      </c>
    </row>
    <row r="594" spans="1:13" x14ac:dyDescent="0.25">
      <c r="A594" s="84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835.03311320908415</v>
      </c>
      <c r="J594" s="6">
        <f>Grupe!$K$8</f>
        <v>0</v>
      </c>
      <c r="K594" s="7">
        <f t="shared" si="9"/>
        <v>835.03311320908415</v>
      </c>
      <c r="L594" s="40">
        <f>Grupe!$K$9</f>
        <v>0</v>
      </c>
      <c r="M594" s="41">
        <f>Natasa[[#This Row],[Cijena s rabat 1. (€/km) ]]*(1-Natasa[[#This Row],[Rabat grupa 2. (%)]])</f>
        <v>835.03311320908415</v>
      </c>
    </row>
    <row r="595" spans="1:13" x14ac:dyDescent="0.25">
      <c r="A595" s="84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896</v>
      </c>
      <c r="J595" s="6">
        <f>Grupe!$K$8</f>
        <v>0</v>
      </c>
      <c r="K595" s="7">
        <f t="shared" si="9"/>
        <v>896</v>
      </c>
      <c r="L595" s="40">
        <f>Grupe!$K$9</f>
        <v>0</v>
      </c>
      <c r="M595" s="41">
        <f>Natasa[[#This Row],[Cijena s rabat 1. (€/km) ]]*(1-Natasa[[#This Row],[Rabat grupa 2. (%)]])</f>
        <v>896</v>
      </c>
    </row>
    <row r="596" spans="1:13" x14ac:dyDescent="0.25">
      <c r="A596" s="84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1242.0741865962159</v>
      </c>
      <c r="J596" s="6">
        <f>Grupe!$K$8</f>
        <v>0</v>
      </c>
      <c r="K596" s="7">
        <f t="shared" si="9"/>
        <v>1242.0741865962159</v>
      </c>
      <c r="L596" s="40">
        <f>Grupe!$K$9</f>
        <v>0</v>
      </c>
      <c r="M596" s="41">
        <f>Natasa[[#This Row],[Cijena s rabat 1. (€/km) ]]*(1-Natasa[[#This Row],[Rabat grupa 2. (%)]])</f>
        <v>1242.0741865962159</v>
      </c>
    </row>
    <row r="597" spans="1:13" x14ac:dyDescent="0.25">
      <c r="A597" s="84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1398</v>
      </c>
      <c r="J597" s="6">
        <f>Grupe!$K$8</f>
        <v>0</v>
      </c>
      <c r="K597" s="7">
        <f t="shared" si="9"/>
        <v>1398</v>
      </c>
      <c r="L597" s="40">
        <f>Grupe!$K$9</f>
        <v>0</v>
      </c>
      <c r="M597" s="41">
        <f>Natasa[[#This Row],[Cijena s rabat 1. (€/km) ]]*(1-Natasa[[#This Row],[Rabat grupa 2. (%)]])</f>
        <v>1398</v>
      </c>
    </row>
    <row r="598" spans="1:13" x14ac:dyDescent="0.25">
      <c r="A598" s="84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269</v>
      </c>
      <c r="J598" s="6">
        <f>Grupe!$K$8</f>
        <v>0</v>
      </c>
      <c r="K598" s="7">
        <f t="shared" si="9"/>
        <v>269</v>
      </c>
      <c r="L598" s="40">
        <f>Grupe!$K$9</f>
        <v>0</v>
      </c>
      <c r="M598" s="41">
        <f>Natasa[[#This Row],[Cijena s rabat 1. (€/km) ]]*(1-Natasa[[#This Row],[Rabat grupa 2. (%)]])</f>
        <v>269</v>
      </c>
    </row>
    <row r="599" spans="1:13" x14ac:dyDescent="0.25">
      <c r="A599" s="84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2015</v>
      </c>
      <c r="J599" s="6">
        <f>Grupe!$K$8</f>
        <v>0</v>
      </c>
      <c r="K599" s="7">
        <f t="shared" si="9"/>
        <v>2015</v>
      </c>
      <c r="L599" s="40">
        <f>Grupe!$K$9</f>
        <v>0</v>
      </c>
      <c r="M599" s="41">
        <f>Natasa[[#This Row],[Cijena s rabat 1. (€/km) ]]*(1-Natasa[[#This Row],[Rabat grupa 2. (%)]])</f>
        <v>2015</v>
      </c>
    </row>
    <row r="600" spans="1:13" x14ac:dyDescent="0.25">
      <c r="A600" s="84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739</v>
      </c>
      <c r="J600" s="6">
        <f>Grupe!$K$8</f>
        <v>0</v>
      </c>
      <c r="K600" s="7">
        <f t="shared" si="9"/>
        <v>739</v>
      </c>
      <c r="L600" s="40">
        <f>Grupe!$K$9</f>
        <v>0</v>
      </c>
      <c r="M600" s="41">
        <f>Natasa[[#This Row],[Cijena s rabat 1. (€/km) ]]*(1-Natasa[[#This Row],[Rabat grupa 2. (%)]])</f>
        <v>739</v>
      </c>
    </row>
    <row r="601" spans="1:13" x14ac:dyDescent="0.25">
      <c r="A601" s="84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512</v>
      </c>
      <c r="J601" s="6">
        <f>Grupe!$K$8</f>
        <v>0</v>
      </c>
      <c r="K601" s="7">
        <f t="shared" si="9"/>
        <v>512</v>
      </c>
      <c r="L601" s="40">
        <f>Grupe!$K$9</f>
        <v>0</v>
      </c>
      <c r="M601" s="41">
        <f>Natasa[[#This Row],[Cijena s rabat 1. (€/km) ]]*(1-Natasa[[#This Row],[Rabat grupa 2. (%)]])</f>
        <v>512</v>
      </c>
    </row>
    <row r="602" spans="1:13" x14ac:dyDescent="0.25">
      <c r="A602" s="84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2910</v>
      </c>
      <c r="J602" s="6">
        <f>Grupe!$K$8</f>
        <v>0</v>
      </c>
      <c r="K602" s="7">
        <f t="shared" si="9"/>
        <v>2910</v>
      </c>
      <c r="L602" s="40">
        <f>Grupe!$K$9</f>
        <v>0</v>
      </c>
      <c r="M602" s="41">
        <f>Natasa[[#This Row],[Cijena s rabat 1. (€/km) ]]*(1-Natasa[[#This Row],[Rabat grupa 2. (%)]])</f>
        <v>2910</v>
      </c>
    </row>
    <row r="603" spans="1:13" x14ac:dyDescent="0.25">
      <c r="A603" s="84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4993.9389937772557</v>
      </c>
      <c r="J603" s="6">
        <f>Grupe!$K$8</f>
        <v>0</v>
      </c>
      <c r="K603" s="7">
        <f t="shared" si="9"/>
        <v>4993.9389937772557</v>
      </c>
      <c r="L603" s="40">
        <f>Grupe!$K$9</f>
        <v>0</v>
      </c>
      <c r="M603" s="41">
        <f>Natasa[[#This Row],[Cijena s rabat 1. (€/km) ]]*(1-Natasa[[#This Row],[Rabat grupa 2. (%)]])</f>
        <v>4993.9389937772557</v>
      </c>
    </row>
    <row r="604" spans="1:13" x14ac:dyDescent="0.25">
      <c r="A604" s="84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688</v>
      </c>
      <c r="J604" s="6">
        <f>Grupe!$K$8</f>
        <v>0</v>
      </c>
      <c r="K604" s="7">
        <f t="shared" si="9"/>
        <v>688</v>
      </c>
      <c r="L604" s="40">
        <f>Grupe!$K$9</f>
        <v>0</v>
      </c>
      <c r="M604" s="41">
        <f>Natasa[[#This Row],[Cijena s rabat 1. (€/km) ]]*(1-Natasa[[#This Row],[Rabat grupa 2. (%)]])</f>
        <v>688</v>
      </c>
    </row>
    <row r="605" spans="1:13" x14ac:dyDescent="0.25">
      <c r="A605" s="84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686.25147661968685</v>
      </c>
      <c r="J605" s="6">
        <f>Grupe!$K$8</f>
        <v>0</v>
      </c>
      <c r="K605" s="7">
        <f t="shared" si="9"/>
        <v>686.25147661968685</v>
      </c>
      <c r="L605" s="40">
        <f>Grupe!$K$9</f>
        <v>0</v>
      </c>
      <c r="M605" s="41">
        <f>Natasa[[#This Row],[Cijena s rabat 1. (€/km) ]]*(1-Natasa[[#This Row],[Rabat grupa 2. (%)]])</f>
        <v>686.25147661968685</v>
      </c>
    </row>
    <row r="606" spans="1:13" x14ac:dyDescent="0.25">
      <c r="A606" s="84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3"/>
      <c r="H606" s="16">
        <v>22</v>
      </c>
      <c r="I606" s="110">
        <v>265</v>
      </c>
      <c r="J606" s="6">
        <f>Grupe!$K$8</f>
        <v>0</v>
      </c>
      <c r="K606" s="7">
        <f t="shared" si="9"/>
        <v>265</v>
      </c>
      <c r="L606" s="40">
        <f>Grupe!$K$9</f>
        <v>0</v>
      </c>
      <c r="M606" s="41">
        <f>Natasa[[#This Row],[Cijena s rabat 1. (€/km) ]]*(1-Natasa[[#This Row],[Rabat grupa 2. (%)]])</f>
        <v>265</v>
      </c>
    </row>
    <row r="607" spans="1:13" x14ac:dyDescent="0.25">
      <c r="A607" s="84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7"/>
      <c r="H607" s="16">
        <v>28</v>
      </c>
      <c r="I607" s="110">
        <v>428</v>
      </c>
      <c r="J607" s="6">
        <f>Grupe!$K$8</f>
        <v>0</v>
      </c>
      <c r="K607" s="7">
        <f t="shared" si="9"/>
        <v>428</v>
      </c>
      <c r="L607" s="40">
        <f>Grupe!$K$9</f>
        <v>0</v>
      </c>
      <c r="M607" s="41">
        <f>Natasa[[#This Row],[Cijena s rabat 1. (€/km) ]]*(1-Natasa[[#This Row],[Rabat grupa 2. (%)]])</f>
        <v>428</v>
      </c>
    </row>
    <row r="608" spans="1:13" x14ac:dyDescent="0.25">
      <c r="A608" s="84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7"/>
      <c r="H608" s="16">
        <v>36</v>
      </c>
      <c r="I608" s="110">
        <v>557</v>
      </c>
      <c r="J608" s="6">
        <f>Grupe!$K$8</f>
        <v>0</v>
      </c>
      <c r="K608" s="7">
        <f t="shared" si="9"/>
        <v>557</v>
      </c>
      <c r="L608" s="40">
        <f>Grupe!$K$9</f>
        <v>0</v>
      </c>
      <c r="M608" s="41">
        <f>Natasa[[#This Row],[Cijena s rabat 1. (€/km) ]]*(1-Natasa[[#This Row],[Rabat grupa 2. (%)]])</f>
        <v>557</v>
      </c>
    </row>
    <row r="609" spans="1:13" x14ac:dyDescent="0.25">
      <c r="A609" s="84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7"/>
      <c r="H609" s="16">
        <v>58</v>
      </c>
      <c r="I609" s="110">
        <v>932</v>
      </c>
      <c r="J609" s="6">
        <f>Grupe!$K$8</f>
        <v>0</v>
      </c>
      <c r="K609" s="7">
        <f t="shared" si="9"/>
        <v>932</v>
      </c>
      <c r="L609" s="40">
        <f>Grupe!$K$9</f>
        <v>0</v>
      </c>
      <c r="M609" s="41">
        <f>Natasa[[#This Row],[Cijena s rabat 1. (€/km) ]]*(1-Natasa[[#This Row],[Rabat grupa 2. (%)]])</f>
        <v>932</v>
      </c>
    </row>
    <row r="610" spans="1:13" x14ac:dyDescent="0.25">
      <c r="A610" s="84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7"/>
      <c r="H610" s="16">
        <v>100</v>
      </c>
      <c r="I610" s="110">
        <v>1798</v>
      </c>
      <c r="J610" s="6">
        <f>Grupe!$K$8</f>
        <v>0</v>
      </c>
      <c r="K610" s="7">
        <f t="shared" si="9"/>
        <v>1798</v>
      </c>
      <c r="L610" s="40">
        <f>Grupe!$K$9</f>
        <v>0</v>
      </c>
      <c r="M610" s="41">
        <f>Natasa[[#This Row],[Cijena s rabat 1. (€/km) ]]*(1-Natasa[[#This Row],[Rabat grupa 2. (%)]])</f>
        <v>1798</v>
      </c>
    </row>
    <row r="611" spans="1:13" x14ac:dyDescent="0.25">
      <c r="A611" s="84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4"/>
      <c r="H611" s="16">
        <v>40</v>
      </c>
      <c r="I611" s="110">
        <v>659.90859351625852</v>
      </c>
      <c r="J611" s="6">
        <f>Grupe!$K$8</f>
        <v>0</v>
      </c>
      <c r="K611" s="7">
        <f t="shared" si="9"/>
        <v>659.90859351625852</v>
      </c>
      <c r="L611" s="40">
        <f>Grupe!$K$9</f>
        <v>0</v>
      </c>
      <c r="M611" s="41">
        <f>Natasa[[#This Row],[Cijena s rabat 1. (€/km) ]]*(1-Natasa[[#This Row],[Rabat grupa 2. (%)]])</f>
        <v>659.90859351625852</v>
      </c>
    </row>
    <row r="612" spans="1:13" x14ac:dyDescent="0.25">
      <c r="A612" s="84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4"/>
      <c r="H612" s="16">
        <v>60</v>
      </c>
      <c r="I612" s="110">
        <v>1115.7324257723867</v>
      </c>
      <c r="J612" s="6">
        <f>Grupe!$K$8</f>
        <v>0</v>
      </c>
      <c r="K612" s="7">
        <f t="shared" si="9"/>
        <v>1115.7324257723867</v>
      </c>
      <c r="L612" s="40">
        <f>Grupe!$K$9</f>
        <v>0</v>
      </c>
      <c r="M612" s="41">
        <f>Natasa[[#This Row],[Cijena s rabat 1. (€/km) ]]*(1-Natasa[[#This Row],[Rabat grupa 2. (%)]])</f>
        <v>1115.7324257723867</v>
      </c>
    </row>
    <row r="613" spans="1:13" x14ac:dyDescent="0.25">
      <c r="A613" s="84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4"/>
      <c r="H613" s="16">
        <v>103</v>
      </c>
      <c r="I613" s="110">
        <v>1986.4318435578589</v>
      </c>
      <c r="J613" s="6">
        <f>Grupe!$K$8</f>
        <v>0</v>
      </c>
      <c r="K613" s="7">
        <f t="shared" si="9"/>
        <v>1986.4318435578589</v>
      </c>
      <c r="L613" s="40">
        <f>Grupe!$K$9</f>
        <v>0</v>
      </c>
      <c r="M613" s="41">
        <f>Natasa[[#This Row],[Cijena s rabat 1. (€/km) ]]*(1-Natasa[[#This Row],[Rabat grupa 2. (%)]])</f>
        <v>1986.4318435578589</v>
      </c>
    </row>
    <row r="614" spans="1:13" x14ac:dyDescent="0.25">
      <c r="A614" s="84">
        <v>1035</v>
      </c>
      <c r="B614" s="42" t="s">
        <v>291</v>
      </c>
      <c r="C614" s="14" t="s">
        <v>293</v>
      </c>
      <c r="D614" s="2" t="s">
        <v>292</v>
      </c>
      <c r="E614" s="15">
        <v>3.3</v>
      </c>
      <c r="F614" s="15"/>
      <c r="G614" s="43"/>
      <c r="H614" s="16">
        <v>21</v>
      </c>
      <c r="I614" s="110">
        <v>271.93938534292641</v>
      </c>
      <c r="J614" s="6">
        <f>Grupe!$K$8</f>
        <v>0</v>
      </c>
      <c r="K614" s="7">
        <f t="shared" si="9"/>
        <v>271.93938534292641</v>
      </c>
      <c r="L614" s="40">
        <f>Grupe!$K$9</f>
        <v>0</v>
      </c>
      <c r="M614" s="41">
        <f>Natasa[[#This Row],[Cijena s rabat 1. (€/km) ]]*(1-Natasa[[#This Row],[Rabat grupa 2. (%)]])</f>
        <v>271.93938534292641</v>
      </c>
    </row>
    <row r="615" spans="1:13" x14ac:dyDescent="0.25">
      <c r="A615" s="84">
        <v>1035</v>
      </c>
      <c r="B615" s="42" t="s">
        <v>291</v>
      </c>
      <c r="C615" s="14" t="s">
        <v>294</v>
      </c>
      <c r="D615" s="2" t="s">
        <v>292</v>
      </c>
      <c r="E615" s="15">
        <v>4.2</v>
      </c>
      <c r="F615" s="15"/>
      <c r="G615" s="47"/>
      <c r="H615" s="16">
        <v>28</v>
      </c>
      <c r="I615" s="110">
        <v>359.00143600000007</v>
      </c>
      <c r="J615" s="6">
        <f>Grupe!$K$8</f>
        <v>0</v>
      </c>
      <c r="K615" s="7">
        <f t="shared" si="9"/>
        <v>359.00143600000007</v>
      </c>
      <c r="L615" s="40">
        <f>Grupe!$K$9</f>
        <v>0</v>
      </c>
      <c r="M615" s="41">
        <f>Natasa[[#This Row],[Cijena s rabat 1. (€/km) ]]*(1-Natasa[[#This Row],[Rabat grupa 2. (%)]])</f>
        <v>359.00143600000007</v>
      </c>
    </row>
    <row r="616" spans="1:13" x14ac:dyDescent="0.25">
      <c r="A616" s="84">
        <v>1035</v>
      </c>
      <c r="B616" s="42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7"/>
      <c r="H616" s="16">
        <v>35</v>
      </c>
      <c r="I616" s="110">
        <v>437.80897976471766</v>
      </c>
      <c r="J616" s="6">
        <f>Grupe!$K$8</f>
        <v>0</v>
      </c>
      <c r="K616" s="7">
        <f t="shared" si="9"/>
        <v>437.80897976471766</v>
      </c>
      <c r="L616" s="40">
        <f>Grupe!$K$9</f>
        <v>0</v>
      </c>
      <c r="M616" s="41">
        <f>Natasa[[#This Row],[Cijena s rabat 1. (€/km) ]]*(1-Natasa[[#This Row],[Rabat grupa 2. (%)]])</f>
        <v>437.80897976471766</v>
      </c>
    </row>
    <row r="617" spans="1:13" x14ac:dyDescent="0.25">
      <c r="A617" s="84">
        <v>1035</v>
      </c>
      <c r="B617" s="42" t="s">
        <v>291</v>
      </c>
      <c r="C617" s="14" t="s">
        <v>296</v>
      </c>
      <c r="D617" s="2" t="s">
        <v>292</v>
      </c>
      <c r="E617" s="15">
        <v>5.2</v>
      </c>
      <c r="F617" s="15"/>
      <c r="G617" s="47"/>
      <c r="H617" s="16">
        <v>41</v>
      </c>
      <c r="I617" s="110">
        <v>484.84634196827017</v>
      </c>
      <c r="J617" s="6">
        <f>Grupe!$K$8</f>
        <v>0</v>
      </c>
      <c r="K617" s="7">
        <f t="shared" si="9"/>
        <v>484.84634196827017</v>
      </c>
      <c r="L617" s="40">
        <f>Grupe!$K$9</f>
        <v>0</v>
      </c>
      <c r="M617" s="41">
        <f>Natasa[[#This Row],[Cijena s rabat 1. (€/km) ]]*(1-Natasa[[#This Row],[Rabat grupa 2. (%)]])</f>
        <v>484.84634196827017</v>
      </c>
    </row>
    <row r="618" spans="1:13" x14ac:dyDescent="0.25">
      <c r="A618" s="84">
        <v>1035</v>
      </c>
      <c r="B618" s="42" t="s">
        <v>291</v>
      </c>
      <c r="C618" s="14" t="s">
        <v>297</v>
      </c>
      <c r="D618" s="2" t="s">
        <v>292</v>
      </c>
      <c r="E618" s="15">
        <v>5.4</v>
      </c>
      <c r="F618" s="15"/>
      <c r="G618" s="47"/>
      <c r="H618" s="16">
        <v>50</v>
      </c>
      <c r="I618" s="110">
        <v>573.60921551226852</v>
      </c>
      <c r="J618" s="6">
        <f>Grupe!$K$8</f>
        <v>0</v>
      </c>
      <c r="K618" s="7">
        <f t="shared" si="9"/>
        <v>573.60921551226852</v>
      </c>
      <c r="L618" s="40">
        <f>Grupe!$K$9</f>
        <v>0</v>
      </c>
      <c r="M618" s="41">
        <f>Natasa[[#This Row],[Cijena s rabat 1. (€/km) ]]*(1-Natasa[[#This Row],[Rabat grupa 2. (%)]])</f>
        <v>573.60921551226852</v>
      </c>
    </row>
    <row r="619" spans="1:13" x14ac:dyDescent="0.25">
      <c r="A619" s="84">
        <v>1035</v>
      </c>
      <c r="B619" s="42" t="s">
        <v>291</v>
      </c>
      <c r="C619" s="14" t="s">
        <v>298</v>
      </c>
      <c r="D619" s="2" t="s">
        <v>292</v>
      </c>
      <c r="E619" s="15">
        <v>4.2</v>
      </c>
      <c r="F619" s="15"/>
      <c r="G619" s="47"/>
      <c r="H619" s="16">
        <v>40</v>
      </c>
      <c r="I619" s="110">
        <v>564.53512499999999</v>
      </c>
      <c r="J619" s="6">
        <f>Grupe!$K$8</f>
        <v>0</v>
      </c>
      <c r="K619" s="7">
        <f t="shared" si="9"/>
        <v>564.53512499999999</v>
      </c>
      <c r="L619" s="40">
        <f>Grupe!$K$9</f>
        <v>0</v>
      </c>
      <c r="M619" s="41">
        <f>Natasa[[#This Row],[Cijena s rabat 1. (€/km) ]]*(1-Natasa[[#This Row],[Rabat grupa 2. (%)]])</f>
        <v>564.53512499999999</v>
      </c>
    </row>
    <row r="620" spans="1:13" x14ac:dyDescent="0.25">
      <c r="A620" s="84">
        <v>1035</v>
      </c>
      <c r="B620" s="42" t="s">
        <v>291</v>
      </c>
      <c r="C620" s="14" t="s">
        <v>299</v>
      </c>
      <c r="D620" s="2" t="s">
        <v>292</v>
      </c>
      <c r="E620" s="15">
        <v>5.4</v>
      </c>
      <c r="F620" s="15"/>
      <c r="G620" s="44"/>
      <c r="H620" s="16">
        <v>50</v>
      </c>
      <c r="I620" s="110">
        <v>748.87312499999996</v>
      </c>
      <c r="J620" s="6">
        <f>Grupe!$K$8</f>
        <v>0</v>
      </c>
      <c r="K620" s="7">
        <f t="shared" si="9"/>
        <v>748.87312499999996</v>
      </c>
      <c r="L620" s="40">
        <f>Grupe!$K$9</f>
        <v>0</v>
      </c>
      <c r="M620" s="41">
        <f>Natasa[[#This Row],[Cijena s rabat 1. (€/km) ]]*(1-Natasa[[#This Row],[Rabat grupa 2. (%)]])</f>
        <v>748.87312499999996</v>
      </c>
    </row>
    <row r="621" spans="1:13" x14ac:dyDescent="0.25">
      <c r="A621" s="84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3"/>
      <c r="H621" s="16">
        <v>22</v>
      </c>
      <c r="I621" s="110">
        <v>335</v>
      </c>
      <c r="J621" s="6">
        <f>Grupe!$K$8</f>
        <v>0</v>
      </c>
      <c r="K621" s="7">
        <f t="shared" si="9"/>
        <v>335</v>
      </c>
      <c r="L621" s="40">
        <f>Grupe!$K$9</f>
        <v>0</v>
      </c>
      <c r="M621" s="41">
        <f>Natasa[[#This Row],[Cijena s rabat 1. (€/km) ]]*(1-Natasa[[#This Row],[Rabat grupa 2. (%)]])</f>
        <v>335</v>
      </c>
    </row>
    <row r="622" spans="1:13" x14ac:dyDescent="0.25">
      <c r="A622" s="84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7"/>
      <c r="H622" s="16">
        <v>29</v>
      </c>
      <c r="I622" s="110">
        <v>448</v>
      </c>
      <c r="J622" s="6">
        <f>Grupe!$K$8</f>
        <v>0</v>
      </c>
      <c r="K622" s="7">
        <f t="shared" si="9"/>
        <v>448</v>
      </c>
      <c r="L622" s="40">
        <f>Grupe!$K$9</f>
        <v>0</v>
      </c>
      <c r="M622" s="41">
        <f>Natasa[[#This Row],[Cijena s rabat 1. (€/km) ]]*(1-Natasa[[#This Row],[Rabat grupa 2. (%)]])</f>
        <v>448</v>
      </c>
    </row>
    <row r="623" spans="1:13" x14ac:dyDescent="0.25">
      <c r="A623" s="84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7"/>
      <c r="H623" s="16">
        <v>36</v>
      </c>
      <c r="I623" s="110">
        <v>521</v>
      </c>
      <c r="J623" s="6">
        <f>Grupe!$K$8</f>
        <v>0</v>
      </c>
      <c r="K623" s="7">
        <f t="shared" si="9"/>
        <v>521</v>
      </c>
      <c r="L623" s="40">
        <f>Grupe!$K$9</f>
        <v>0</v>
      </c>
      <c r="M623" s="41">
        <f>Natasa[[#This Row],[Cijena s rabat 1. (€/km) ]]*(1-Natasa[[#This Row],[Rabat grupa 2. (%)]])</f>
        <v>521</v>
      </c>
    </row>
    <row r="624" spans="1:13" x14ac:dyDescent="0.25">
      <c r="A624" s="84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7"/>
      <c r="H624" s="16">
        <v>42</v>
      </c>
      <c r="I624" s="110">
        <v>571.99560173693135</v>
      </c>
      <c r="J624" s="6">
        <f>Grupe!$K$8</f>
        <v>0</v>
      </c>
      <c r="K624" s="7">
        <f t="shared" si="9"/>
        <v>571.99560173693135</v>
      </c>
      <c r="L624" s="40">
        <f>Grupe!$K$9</f>
        <v>0</v>
      </c>
      <c r="M624" s="41">
        <f>Natasa[[#This Row],[Cijena s rabat 1. (€/km) ]]*(1-Natasa[[#This Row],[Rabat grupa 2. (%)]])</f>
        <v>571.99560173693135</v>
      </c>
    </row>
    <row r="625" spans="1:13" x14ac:dyDescent="0.25">
      <c r="A625" s="84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7"/>
      <c r="H625" s="16">
        <v>51</v>
      </c>
      <c r="I625" s="110">
        <v>663</v>
      </c>
      <c r="J625" s="6">
        <f>Grupe!$K$8</f>
        <v>0</v>
      </c>
      <c r="K625" s="7">
        <f t="shared" si="9"/>
        <v>663</v>
      </c>
      <c r="L625" s="40">
        <f>Grupe!$K$9</f>
        <v>0</v>
      </c>
      <c r="M625" s="41">
        <f>Natasa[[#This Row],[Cijena s rabat 1. (€/km) ]]*(1-Natasa[[#This Row],[Rabat grupa 2. (%)]])</f>
        <v>663</v>
      </c>
    </row>
    <row r="626" spans="1:13" x14ac:dyDescent="0.25">
      <c r="A626" s="84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7"/>
      <c r="H626" s="16">
        <v>41</v>
      </c>
      <c r="I626" s="110">
        <v>492</v>
      </c>
      <c r="J626" s="6">
        <f>Grupe!$K$8</f>
        <v>0</v>
      </c>
      <c r="K626" s="7">
        <f t="shared" si="9"/>
        <v>492</v>
      </c>
      <c r="L626" s="40">
        <f>Grupe!$K$9</f>
        <v>0</v>
      </c>
      <c r="M626" s="41">
        <f>Natasa[[#This Row],[Cijena s rabat 1. (€/km) ]]*(1-Natasa[[#This Row],[Rabat grupa 2. (%)]])</f>
        <v>492</v>
      </c>
    </row>
    <row r="627" spans="1:13" x14ac:dyDescent="0.25">
      <c r="A627" s="84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4"/>
      <c r="H627" s="16">
        <v>51</v>
      </c>
      <c r="I627" s="110">
        <v>684</v>
      </c>
      <c r="J627" s="6">
        <f>Grupe!$K$8</f>
        <v>0</v>
      </c>
      <c r="K627" s="7">
        <f t="shared" si="9"/>
        <v>684</v>
      </c>
      <c r="L627" s="40">
        <f>Grupe!$K$9</f>
        <v>0</v>
      </c>
      <c r="M627" s="41">
        <f>Natasa[[#This Row],[Cijena s rabat 1. (€/km) ]]*(1-Natasa[[#This Row],[Rabat grupa 2. (%)]])</f>
        <v>684</v>
      </c>
    </row>
    <row r="628" spans="1:13" x14ac:dyDescent="0.25">
      <c r="A628" s="84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3"/>
      <c r="H628" s="16">
        <v>20</v>
      </c>
      <c r="I628" s="110">
        <v>549.7608261224741</v>
      </c>
      <c r="J628" s="6">
        <f>Grupe!$K$8</f>
        <v>0</v>
      </c>
      <c r="K628" s="7">
        <f t="shared" si="9"/>
        <v>549.7608261224741</v>
      </c>
      <c r="L628" s="40">
        <f>Grupe!$K$9</f>
        <v>0</v>
      </c>
      <c r="M628" s="41">
        <f>Natasa[[#This Row],[Cijena s rabat 1. (€/km) ]]*(1-Natasa[[#This Row],[Rabat grupa 2. (%)]])</f>
        <v>549.7608261224741</v>
      </c>
    </row>
    <row r="629" spans="1:13" x14ac:dyDescent="0.25">
      <c r="A629" s="84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7"/>
      <c r="H629" s="16">
        <v>26</v>
      </c>
      <c r="I629" s="110">
        <v>634.74800697232536</v>
      </c>
      <c r="J629" s="6">
        <f>Grupe!$K$8</f>
        <v>0</v>
      </c>
      <c r="K629" s="7">
        <f t="shared" si="9"/>
        <v>634.74800697232536</v>
      </c>
      <c r="L629" s="40">
        <f>Grupe!$K$9</f>
        <v>0</v>
      </c>
      <c r="M629" s="41">
        <f>Natasa[[#This Row],[Cijena s rabat 1. (€/km) ]]*(1-Natasa[[#This Row],[Rabat grupa 2. (%)]])</f>
        <v>634.74800697232536</v>
      </c>
    </row>
    <row r="630" spans="1:13" x14ac:dyDescent="0.25">
      <c r="A630" s="84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7"/>
      <c r="H630" s="16">
        <v>28</v>
      </c>
      <c r="I630" s="110">
        <v>735.67028423152328</v>
      </c>
      <c r="J630" s="6">
        <f>Grupe!$K$8</f>
        <v>0</v>
      </c>
      <c r="K630" s="7">
        <f t="shared" si="9"/>
        <v>735.67028423152328</v>
      </c>
      <c r="L630" s="40">
        <f>Grupe!$K$9</f>
        <v>0</v>
      </c>
      <c r="M630" s="41">
        <f>Natasa[[#This Row],[Cijena s rabat 1. (€/km) ]]*(1-Natasa[[#This Row],[Rabat grupa 2. (%)]])</f>
        <v>735.67028423152328</v>
      </c>
    </row>
    <row r="631" spans="1:13" x14ac:dyDescent="0.25">
      <c r="A631" s="84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7"/>
      <c r="H631" s="16">
        <v>33</v>
      </c>
      <c r="I631" s="110">
        <v>802.06651927046926</v>
      </c>
      <c r="J631" s="6">
        <f>Grupe!$K$8</f>
        <v>0</v>
      </c>
      <c r="K631" s="7">
        <f t="shared" si="9"/>
        <v>802.06651927046926</v>
      </c>
      <c r="L631" s="40">
        <f>Grupe!$K$9</f>
        <v>0</v>
      </c>
      <c r="M631" s="41">
        <f>Natasa[[#This Row],[Cijena s rabat 1. (€/km) ]]*(1-Natasa[[#This Row],[Rabat grupa 2. (%)]])</f>
        <v>802.06651927046926</v>
      </c>
    </row>
    <row r="632" spans="1:13" x14ac:dyDescent="0.25">
      <c r="A632" s="84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7"/>
      <c r="H632" s="16">
        <v>38</v>
      </c>
      <c r="I632" s="110">
        <v>945.48238695459338</v>
      </c>
      <c r="J632" s="6">
        <f>Grupe!$K$8</f>
        <v>0</v>
      </c>
      <c r="K632" s="7">
        <f t="shared" si="9"/>
        <v>945.48238695459338</v>
      </c>
      <c r="L632" s="40">
        <f>Grupe!$K$9</f>
        <v>0</v>
      </c>
      <c r="M632" s="41">
        <f>Natasa[[#This Row],[Cijena s rabat 1. (€/km) ]]*(1-Natasa[[#This Row],[Rabat grupa 2. (%)]])</f>
        <v>945.48238695459338</v>
      </c>
    </row>
    <row r="633" spans="1:13" x14ac:dyDescent="0.25">
      <c r="A633" s="84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7"/>
      <c r="H633" s="16">
        <v>41</v>
      </c>
      <c r="I633" s="110">
        <v>1035.7812666075602</v>
      </c>
      <c r="J633" s="6">
        <f>Grupe!$K$8</f>
        <v>0</v>
      </c>
      <c r="K633" s="7">
        <f t="shared" si="9"/>
        <v>1035.7812666075602</v>
      </c>
      <c r="L633" s="40">
        <f>Grupe!$K$9</f>
        <v>0</v>
      </c>
      <c r="M633" s="41">
        <f>Natasa[[#This Row],[Cijena s rabat 1. (€/km) ]]*(1-Natasa[[#This Row],[Rabat grupa 2. (%)]])</f>
        <v>1035.7812666075602</v>
      </c>
    </row>
    <row r="634" spans="1:13" x14ac:dyDescent="0.25">
      <c r="A634" s="84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7"/>
      <c r="H634" s="16">
        <v>56</v>
      </c>
      <c r="I634" s="110">
        <v>1468.684719061489</v>
      </c>
      <c r="J634" s="6">
        <f>Grupe!$K$8</f>
        <v>0</v>
      </c>
      <c r="K634" s="7">
        <f t="shared" si="9"/>
        <v>1468.684719061489</v>
      </c>
      <c r="L634" s="40">
        <f>Grupe!$K$9</f>
        <v>0</v>
      </c>
      <c r="M634" s="41">
        <f>Natasa[[#This Row],[Cijena s rabat 1. (€/km) ]]*(1-Natasa[[#This Row],[Rabat grupa 2. (%)]])</f>
        <v>1468.684719061489</v>
      </c>
    </row>
    <row r="635" spans="1:13" x14ac:dyDescent="0.25">
      <c r="A635" s="84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7"/>
      <c r="H635" s="16">
        <v>63</v>
      </c>
      <c r="I635" s="110">
        <v>1677.1688970837799</v>
      </c>
      <c r="J635" s="6">
        <f>Grupe!$K$8</f>
        <v>0</v>
      </c>
      <c r="K635" s="7">
        <f t="shared" si="9"/>
        <v>1677.1688970837799</v>
      </c>
      <c r="L635" s="40">
        <f>Grupe!$K$9</f>
        <v>0</v>
      </c>
      <c r="M635" s="41">
        <f>Natasa[[#This Row],[Cijena s rabat 1. (€/km) ]]*(1-Natasa[[#This Row],[Rabat grupa 2. (%)]])</f>
        <v>1677.1688970837799</v>
      </c>
    </row>
    <row r="636" spans="1:13" x14ac:dyDescent="0.25">
      <c r="A636" s="84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7"/>
      <c r="H636" s="16">
        <v>69</v>
      </c>
      <c r="I636" s="110">
        <v>1861.7504304920496</v>
      </c>
      <c r="J636" s="6">
        <f>Grupe!$K$8</f>
        <v>0</v>
      </c>
      <c r="K636" s="7">
        <f t="shared" si="9"/>
        <v>1861.7504304920496</v>
      </c>
      <c r="L636" s="40">
        <f>Grupe!$K$9</f>
        <v>0</v>
      </c>
      <c r="M636" s="41">
        <f>Natasa[[#This Row],[Cijena s rabat 1. (€/km) ]]*(1-Natasa[[#This Row],[Rabat grupa 2. (%)]])</f>
        <v>1861.7504304920496</v>
      </c>
    </row>
    <row r="637" spans="1:13" x14ac:dyDescent="0.25">
      <c r="A637" s="84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7"/>
      <c r="H637" s="16">
        <v>80</v>
      </c>
      <c r="I637" s="110">
        <v>2217.6342503008027</v>
      </c>
      <c r="J637" s="6">
        <f>Grupe!$K$8</f>
        <v>0</v>
      </c>
      <c r="K637" s="7">
        <f t="shared" si="9"/>
        <v>2217.6342503008027</v>
      </c>
      <c r="L637" s="40">
        <f>Grupe!$K$9</f>
        <v>0</v>
      </c>
      <c r="M637" s="41">
        <f>Natasa[[#This Row],[Cijena s rabat 1. (€/km) ]]*(1-Natasa[[#This Row],[Rabat grupa 2. (%)]])</f>
        <v>2217.6342503008027</v>
      </c>
    </row>
    <row r="638" spans="1:13" x14ac:dyDescent="0.25">
      <c r="A638" s="84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4"/>
      <c r="H638" s="16">
        <v>25</v>
      </c>
      <c r="I638" s="110">
        <v>591</v>
      </c>
      <c r="J638" s="6">
        <f>Grupe!$K$8</f>
        <v>0</v>
      </c>
      <c r="K638" s="7">
        <f t="shared" si="9"/>
        <v>591</v>
      </c>
      <c r="L638" s="40">
        <f>Grupe!$K$9</f>
        <v>0</v>
      </c>
      <c r="M638" s="41">
        <f>Natasa[[#This Row],[Cijena s rabat 1. (€/km) ]]*(1-Natasa[[#This Row],[Rabat grupa 2. (%)]])</f>
        <v>591</v>
      </c>
    </row>
    <row r="639" spans="1:13" x14ac:dyDescent="0.25">
      <c r="A639" s="84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4"/>
      <c r="H639" s="16">
        <v>32</v>
      </c>
      <c r="I639" s="110">
        <v>731</v>
      </c>
      <c r="J639" s="6">
        <f>Grupe!$K$8</f>
        <v>0</v>
      </c>
      <c r="K639" s="7">
        <f t="shared" si="9"/>
        <v>731</v>
      </c>
      <c r="L639" s="40">
        <f>Grupe!$K$9</f>
        <v>0</v>
      </c>
      <c r="M639" s="41">
        <f>Natasa[[#This Row],[Cijena s rabat 1. (€/km) ]]*(1-Natasa[[#This Row],[Rabat grupa 2. (%)]])</f>
        <v>731</v>
      </c>
    </row>
    <row r="640" spans="1:13" x14ac:dyDescent="0.25">
      <c r="A640" s="84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4"/>
      <c r="H640" s="16">
        <v>40</v>
      </c>
      <c r="I640" s="110">
        <v>902</v>
      </c>
      <c r="J640" s="6">
        <f>Grupe!$K$8</f>
        <v>0</v>
      </c>
      <c r="K640" s="7">
        <f t="shared" si="9"/>
        <v>902</v>
      </c>
      <c r="L640" s="40">
        <f>Grupe!$K$9</f>
        <v>0</v>
      </c>
      <c r="M640" s="41">
        <f>Natasa[[#This Row],[Cijena s rabat 1. (€/km) ]]*(1-Natasa[[#This Row],[Rabat grupa 2. (%)]])</f>
        <v>902</v>
      </c>
    </row>
    <row r="641" spans="1:13" x14ac:dyDescent="0.25">
      <c r="A641" s="84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4"/>
      <c r="H641" s="16">
        <v>47</v>
      </c>
      <c r="I641" s="110">
        <v>1312</v>
      </c>
      <c r="J641" s="6">
        <f>Grupe!$K$8</f>
        <v>0</v>
      </c>
      <c r="K641" s="7">
        <f t="shared" si="9"/>
        <v>1312</v>
      </c>
      <c r="L641" s="40">
        <f>Grupe!$K$9</f>
        <v>0</v>
      </c>
      <c r="M641" s="41">
        <f>Natasa[[#This Row],[Cijena s rabat 1. (€/km) ]]*(1-Natasa[[#This Row],[Rabat grupa 2. (%)]])</f>
        <v>1312</v>
      </c>
    </row>
    <row r="642" spans="1:13" x14ac:dyDescent="0.25">
      <c r="A642" s="84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4"/>
      <c r="H642" s="16">
        <v>54</v>
      </c>
      <c r="I642" s="110">
        <v>1241</v>
      </c>
      <c r="J642" s="6">
        <f>Grupe!$K$8</f>
        <v>0</v>
      </c>
      <c r="K642" s="7">
        <f t="shared" ref="K642:K705" si="10">I642*(1-J642)</f>
        <v>1241</v>
      </c>
      <c r="L642" s="40">
        <f>Grupe!$K$9</f>
        <v>0</v>
      </c>
      <c r="M642" s="41">
        <f>Natasa[[#This Row],[Cijena s rabat 1. (€/km) ]]*(1-Natasa[[#This Row],[Rabat grupa 2. (%)]])</f>
        <v>1241</v>
      </c>
    </row>
    <row r="643" spans="1:13" x14ac:dyDescent="0.25">
      <c r="A643" s="84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4"/>
      <c r="H643" s="16">
        <v>56</v>
      </c>
      <c r="I643" s="110">
        <v>1313</v>
      </c>
      <c r="J643" s="6">
        <f>Grupe!$K$8</f>
        <v>0</v>
      </c>
      <c r="K643" s="7">
        <f t="shared" si="10"/>
        <v>1313</v>
      </c>
      <c r="L643" s="40">
        <f>Grupe!$K$9</f>
        <v>0</v>
      </c>
      <c r="M643" s="41">
        <f>Natasa[[#This Row],[Cijena s rabat 1. (€/km) ]]*(1-Natasa[[#This Row],[Rabat grupa 2. (%)]])</f>
        <v>1313</v>
      </c>
    </row>
    <row r="644" spans="1:13" x14ac:dyDescent="0.25">
      <c r="A644" s="84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4"/>
      <c r="H644" s="16">
        <v>80</v>
      </c>
      <c r="I644" s="110">
        <v>1862</v>
      </c>
      <c r="J644" s="6">
        <f>Grupe!$K$8</f>
        <v>0</v>
      </c>
      <c r="K644" s="7">
        <f t="shared" si="10"/>
        <v>1862</v>
      </c>
      <c r="L644" s="40">
        <f>Grupe!$K$9</f>
        <v>0</v>
      </c>
      <c r="M644" s="41">
        <f>Natasa[[#This Row],[Cijena s rabat 1. (€/km) ]]*(1-Natasa[[#This Row],[Rabat grupa 2. (%)]])</f>
        <v>1862</v>
      </c>
    </row>
    <row r="645" spans="1:13" x14ac:dyDescent="0.25">
      <c r="A645" s="84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4"/>
      <c r="H645" s="16">
        <v>95</v>
      </c>
      <c r="I645" s="110">
        <v>2022.4293192862997</v>
      </c>
      <c r="J645" s="6">
        <f>Grupe!$K$8</f>
        <v>0</v>
      </c>
      <c r="K645" s="7">
        <f t="shared" si="10"/>
        <v>2022.4293192862997</v>
      </c>
      <c r="L645" s="40">
        <f>Grupe!$K$9</f>
        <v>0</v>
      </c>
      <c r="M645" s="41">
        <f>Natasa[[#This Row],[Cijena s rabat 1. (€/km) ]]*(1-Natasa[[#This Row],[Rabat grupa 2. (%)]])</f>
        <v>2022.4293192862997</v>
      </c>
    </row>
    <row r="646" spans="1:13" x14ac:dyDescent="0.25">
      <c r="A646" s="84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4"/>
      <c r="H646" s="16">
        <v>116</v>
      </c>
      <c r="I646" s="110">
        <v>2638.5863804477203</v>
      </c>
      <c r="J646" s="6">
        <f>Grupe!$K$8</f>
        <v>0</v>
      </c>
      <c r="K646" s="7">
        <f t="shared" si="10"/>
        <v>2638.5863804477203</v>
      </c>
      <c r="L646" s="40">
        <f>Grupe!$K$9</f>
        <v>0</v>
      </c>
      <c r="M646" s="41">
        <f>Natasa[[#This Row],[Cijena s rabat 1. (€/km) ]]*(1-Natasa[[#This Row],[Rabat grupa 2. (%)]])</f>
        <v>2638.5863804477203</v>
      </c>
    </row>
    <row r="647" spans="1:13" x14ac:dyDescent="0.25">
      <c r="A647" s="84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4"/>
      <c r="H647" s="16">
        <v>124.7</v>
      </c>
      <c r="I647" s="110">
        <v>3870.9005027705607</v>
      </c>
      <c r="J647" s="6">
        <f>Grupe!$K$8</f>
        <v>0</v>
      </c>
      <c r="K647" s="7">
        <f t="shared" si="10"/>
        <v>3870.9005027705607</v>
      </c>
      <c r="L647" s="40">
        <f>Grupe!$K$9</f>
        <v>0</v>
      </c>
      <c r="M647" s="41">
        <f>Natasa[[#This Row],[Cijena s rabat 1. (€/km) ]]*(1-Natasa[[#This Row],[Rabat grupa 2. (%)]])</f>
        <v>3870.9005027705607</v>
      </c>
    </row>
    <row r="648" spans="1:13" x14ac:dyDescent="0.25">
      <c r="A648" s="84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4"/>
      <c r="H648" s="16">
        <v>33</v>
      </c>
      <c r="I648" s="110">
        <v>651</v>
      </c>
      <c r="J648" s="6">
        <f>Grupe!$K$8</f>
        <v>0</v>
      </c>
      <c r="K648" s="7">
        <f t="shared" si="10"/>
        <v>651</v>
      </c>
      <c r="L648" s="40">
        <f>Grupe!$K$9</f>
        <v>0</v>
      </c>
      <c r="M648" s="41">
        <f>Natasa[[#This Row],[Cijena s rabat 1. (€/km) ]]*(1-Natasa[[#This Row],[Rabat grupa 2. (%)]])</f>
        <v>651</v>
      </c>
    </row>
    <row r="649" spans="1:13" x14ac:dyDescent="0.25">
      <c r="A649" s="84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4"/>
      <c r="H649" s="16">
        <v>41</v>
      </c>
      <c r="I649" s="110">
        <v>1048</v>
      </c>
      <c r="J649" s="6">
        <f>Grupe!$K$8</f>
        <v>0</v>
      </c>
      <c r="K649" s="7">
        <f t="shared" si="10"/>
        <v>1048</v>
      </c>
      <c r="L649" s="40">
        <f>Grupe!$K$9</f>
        <v>0</v>
      </c>
      <c r="M649" s="41">
        <f>Natasa[[#This Row],[Cijena s rabat 1. (€/km) ]]*(1-Natasa[[#This Row],[Rabat grupa 2. (%)]])</f>
        <v>1048</v>
      </c>
    </row>
    <row r="650" spans="1:13" x14ac:dyDescent="0.25">
      <c r="A650" s="84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4"/>
      <c r="H650" s="16">
        <v>54</v>
      </c>
      <c r="I650" s="110">
        <v>1109</v>
      </c>
      <c r="J650" s="6">
        <f>Grupe!$K$8</f>
        <v>0</v>
      </c>
      <c r="K650" s="7">
        <f t="shared" si="10"/>
        <v>1109</v>
      </c>
      <c r="L650" s="40">
        <f>Grupe!$K$9</f>
        <v>0</v>
      </c>
      <c r="M650" s="41">
        <f>Natasa[[#This Row],[Cijena s rabat 1. (€/km) ]]*(1-Natasa[[#This Row],[Rabat grupa 2. (%)]])</f>
        <v>1109</v>
      </c>
    </row>
    <row r="651" spans="1:13" x14ac:dyDescent="0.25">
      <c r="A651" s="84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4"/>
      <c r="H651" s="16">
        <v>60</v>
      </c>
      <c r="I651" s="110">
        <v>1712</v>
      </c>
      <c r="J651" s="6">
        <f>Grupe!$K$8</f>
        <v>0</v>
      </c>
      <c r="K651" s="7">
        <f t="shared" si="10"/>
        <v>1712</v>
      </c>
      <c r="L651" s="40">
        <f>Grupe!$K$9</f>
        <v>0</v>
      </c>
      <c r="M651" s="41">
        <f>Natasa[[#This Row],[Cijena s rabat 1. (€/km) ]]*(1-Natasa[[#This Row],[Rabat grupa 2. (%)]])</f>
        <v>1712</v>
      </c>
    </row>
    <row r="652" spans="1:13" x14ac:dyDescent="0.25">
      <c r="A652" s="84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4"/>
      <c r="H652" s="16">
        <v>43</v>
      </c>
      <c r="I652" s="110">
        <v>740</v>
      </c>
      <c r="J652" s="6">
        <f>Grupe!$K$8</f>
        <v>0</v>
      </c>
      <c r="K652" s="7">
        <f t="shared" si="10"/>
        <v>740</v>
      </c>
      <c r="L652" s="40">
        <f>Grupe!$K$9</f>
        <v>0</v>
      </c>
      <c r="M652" s="41">
        <f>Natasa[[#This Row],[Cijena s rabat 1. (€/km) ]]*(1-Natasa[[#This Row],[Rabat grupa 2. (%)]])</f>
        <v>740</v>
      </c>
    </row>
    <row r="653" spans="1:13" x14ac:dyDescent="0.25">
      <c r="A653" s="84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4"/>
      <c r="H653" s="16">
        <v>54</v>
      </c>
      <c r="I653" s="110">
        <v>1047</v>
      </c>
      <c r="J653" s="6">
        <f>Grupe!$K$8</f>
        <v>0</v>
      </c>
      <c r="K653" s="7">
        <f t="shared" si="10"/>
        <v>1047</v>
      </c>
      <c r="L653" s="40">
        <f>Grupe!$K$9</f>
        <v>0</v>
      </c>
      <c r="M653" s="41">
        <f>Natasa[[#This Row],[Cijena s rabat 1. (€/km) ]]*(1-Natasa[[#This Row],[Rabat grupa 2. (%)]])</f>
        <v>1047</v>
      </c>
    </row>
    <row r="654" spans="1:13" x14ac:dyDescent="0.25">
      <c r="A654" s="84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4"/>
      <c r="H654" s="16">
        <v>64</v>
      </c>
      <c r="I654" s="110">
        <v>1251</v>
      </c>
      <c r="J654" s="6">
        <f>Grupe!$K$8</f>
        <v>0</v>
      </c>
      <c r="K654" s="7">
        <f t="shared" si="10"/>
        <v>1251</v>
      </c>
      <c r="L654" s="40">
        <f>Grupe!$K$9</f>
        <v>0</v>
      </c>
      <c r="M654" s="41">
        <f>Natasa[[#This Row],[Cijena s rabat 1. (€/km) ]]*(1-Natasa[[#This Row],[Rabat grupa 2. (%)]])</f>
        <v>1251</v>
      </c>
    </row>
    <row r="655" spans="1:13" x14ac:dyDescent="0.25">
      <c r="A655" s="84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4"/>
      <c r="H655" s="16">
        <v>84</v>
      </c>
      <c r="I655" s="110">
        <v>1567</v>
      </c>
      <c r="J655" s="6">
        <f>Grupe!$K$8</f>
        <v>0</v>
      </c>
      <c r="K655" s="7">
        <f t="shared" si="10"/>
        <v>1567</v>
      </c>
      <c r="L655" s="40">
        <f>Grupe!$K$9</f>
        <v>0</v>
      </c>
      <c r="M655" s="41">
        <f>Natasa[[#This Row],[Cijena s rabat 1. (€/km) ]]*(1-Natasa[[#This Row],[Rabat grupa 2. (%)]])</f>
        <v>1567</v>
      </c>
    </row>
    <row r="656" spans="1:13" x14ac:dyDescent="0.25">
      <c r="A656" s="84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4"/>
      <c r="H656" s="16">
        <v>95</v>
      </c>
      <c r="I656" s="110">
        <v>2224</v>
      </c>
      <c r="J656" s="6">
        <f>Grupe!$K$8</f>
        <v>0</v>
      </c>
      <c r="K656" s="7">
        <f t="shared" si="10"/>
        <v>2224</v>
      </c>
      <c r="L656" s="40">
        <f>Grupe!$K$9</f>
        <v>0</v>
      </c>
      <c r="M656" s="41">
        <f>Natasa[[#This Row],[Cijena s rabat 1. (€/km) ]]*(1-Natasa[[#This Row],[Rabat grupa 2. (%)]])</f>
        <v>2224</v>
      </c>
    </row>
    <row r="657" spans="1:13" x14ac:dyDescent="0.25">
      <c r="A657" s="84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4"/>
      <c r="H657" s="16">
        <v>102</v>
      </c>
      <c r="I657" s="110">
        <v>3418</v>
      </c>
      <c r="J657" s="6">
        <f>Grupe!$K$8</f>
        <v>0</v>
      </c>
      <c r="K657" s="7">
        <f t="shared" si="10"/>
        <v>3418</v>
      </c>
      <c r="L657" s="40">
        <f>Grupe!$K$9</f>
        <v>0</v>
      </c>
      <c r="M657" s="41">
        <f>Natasa[[#This Row],[Cijena s rabat 1. (€/km) ]]*(1-Natasa[[#This Row],[Rabat grupa 2. (%)]])</f>
        <v>3418</v>
      </c>
    </row>
    <row r="658" spans="1:13" x14ac:dyDescent="0.25">
      <c r="A658" s="84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4"/>
      <c r="H658" s="16">
        <v>137</v>
      </c>
      <c r="I658" s="110">
        <v>3496</v>
      </c>
      <c r="J658" s="6">
        <f>Grupe!$K$8</f>
        <v>0</v>
      </c>
      <c r="K658" s="7">
        <f t="shared" si="10"/>
        <v>3496</v>
      </c>
      <c r="L658" s="40">
        <f>Grupe!$K$9</f>
        <v>0</v>
      </c>
      <c r="M658" s="41">
        <f>Natasa[[#This Row],[Cijena s rabat 1. (€/km) ]]*(1-Natasa[[#This Row],[Rabat grupa 2. (%)]])</f>
        <v>3496</v>
      </c>
    </row>
    <row r="659" spans="1:13" x14ac:dyDescent="0.25">
      <c r="A659" s="84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769</v>
      </c>
      <c r="J659" s="6">
        <f>Grupe!$K$8</f>
        <v>0</v>
      </c>
      <c r="K659" s="7">
        <f t="shared" si="10"/>
        <v>769</v>
      </c>
      <c r="L659" s="40">
        <f>Grupe!$K$9</f>
        <v>0</v>
      </c>
      <c r="M659" s="41">
        <f>Natasa[[#This Row],[Cijena s rabat 1. (€/km) ]]*(1-Natasa[[#This Row],[Rabat grupa 2. (%)]])</f>
        <v>769</v>
      </c>
    </row>
    <row r="660" spans="1:13" x14ac:dyDescent="0.25">
      <c r="A660" s="84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1119</v>
      </c>
      <c r="J660" s="6">
        <f>Grupe!$K$8</f>
        <v>0</v>
      </c>
      <c r="K660" s="7">
        <f t="shared" si="10"/>
        <v>1119</v>
      </c>
      <c r="L660" s="40">
        <f>Grupe!$K$9</f>
        <v>0</v>
      </c>
      <c r="M660" s="41">
        <f>Natasa[[#This Row],[Cijena s rabat 1. (€/km) ]]*(1-Natasa[[#This Row],[Rabat grupa 2. (%)]])</f>
        <v>1119</v>
      </c>
    </row>
    <row r="661" spans="1:13" x14ac:dyDescent="0.25">
      <c r="A661" s="84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1341</v>
      </c>
      <c r="J661" s="6">
        <f>Grupe!$K$8</f>
        <v>0</v>
      </c>
      <c r="K661" s="7">
        <f t="shared" si="10"/>
        <v>1341</v>
      </c>
      <c r="L661" s="40">
        <f>Grupe!$K$9</f>
        <v>0</v>
      </c>
      <c r="M661" s="41">
        <f>Natasa[[#This Row],[Cijena s rabat 1. (€/km) ]]*(1-Natasa[[#This Row],[Rabat grupa 2. (%)]])</f>
        <v>1341</v>
      </c>
    </row>
    <row r="662" spans="1:13" x14ac:dyDescent="0.25">
      <c r="A662" s="84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1729</v>
      </c>
      <c r="J662" s="6">
        <f>Grupe!$K$8</f>
        <v>0</v>
      </c>
      <c r="K662" s="7">
        <f t="shared" si="10"/>
        <v>1729</v>
      </c>
      <c r="L662" s="40">
        <f>Grupe!$K$9</f>
        <v>0</v>
      </c>
      <c r="M662" s="41">
        <f>Natasa[[#This Row],[Cijena s rabat 1. (€/km) ]]*(1-Natasa[[#This Row],[Rabat grupa 2. (%)]])</f>
        <v>1729</v>
      </c>
    </row>
    <row r="663" spans="1:13" x14ac:dyDescent="0.25">
      <c r="A663" s="84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2389</v>
      </c>
      <c r="J663" s="6">
        <f>Grupe!$K$8</f>
        <v>0</v>
      </c>
      <c r="K663" s="7">
        <f t="shared" si="10"/>
        <v>2389</v>
      </c>
      <c r="L663" s="40">
        <f>Grupe!$K$9</f>
        <v>0</v>
      </c>
      <c r="M663" s="41">
        <f>Natasa[[#This Row],[Cijena s rabat 1. (€/km) ]]*(1-Natasa[[#This Row],[Rabat grupa 2. (%)]])</f>
        <v>2389</v>
      </c>
    </row>
    <row r="664" spans="1:13" x14ac:dyDescent="0.25">
      <c r="A664" s="84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4"/>
      <c r="H664" s="16">
        <v>63</v>
      </c>
      <c r="I664" s="110">
        <v>1017</v>
      </c>
      <c r="J664" s="6">
        <f>Grupe!$K$8</f>
        <v>0</v>
      </c>
      <c r="K664" s="7">
        <f t="shared" si="10"/>
        <v>1017</v>
      </c>
      <c r="L664" s="40">
        <f>Grupe!$K$9</f>
        <v>0</v>
      </c>
      <c r="M664" s="41">
        <f>Natasa[[#This Row],[Cijena s rabat 1. (€/km) ]]*(1-Natasa[[#This Row],[Rabat grupa 2. (%)]])</f>
        <v>1017</v>
      </c>
    </row>
    <row r="665" spans="1:13" x14ac:dyDescent="0.25">
      <c r="A665" s="84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4"/>
      <c r="H665" s="16">
        <v>82</v>
      </c>
      <c r="I665" s="110">
        <v>1624</v>
      </c>
      <c r="J665" s="6">
        <f>Grupe!$K$8</f>
        <v>0</v>
      </c>
      <c r="K665" s="7">
        <f t="shared" si="10"/>
        <v>1624</v>
      </c>
      <c r="L665" s="40">
        <f>Grupe!$K$9</f>
        <v>0</v>
      </c>
      <c r="M665" s="41">
        <f>Natasa[[#This Row],[Cijena s rabat 1. (€/km) ]]*(1-Natasa[[#This Row],[Rabat grupa 2. (%)]])</f>
        <v>1624</v>
      </c>
    </row>
    <row r="666" spans="1:13" x14ac:dyDescent="0.25">
      <c r="A666" s="84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4"/>
      <c r="H666" s="16">
        <v>97</v>
      </c>
      <c r="I666" s="110">
        <v>1792</v>
      </c>
      <c r="J666" s="6">
        <f>Grupe!$K$8</f>
        <v>0</v>
      </c>
      <c r="K666" s="7">
        <f t="shared" si="10"/>
        <v>1792</v>
      </c>
      <c r="L666" s="40">
        <f>Grupe!$K$9</f>
        <v>0</v>
      </c>
      <c r="M666" s="41">
        <f>Natasa[[#This Row],[Cijena s rabat 1. (€/km) ]]*(1-Natasa[[#This Row],[Rabat grupa 2. (%)]])</f>
        <v>1792</v>
      </c>
    </row>
    <row r="667" spans="1:13" x14ac:dyDescent="0.25">
      <c r="A667" s="84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4"/>
      <c r="H667" s="16">
        <v>121</v>
      </c>
      <c r="I667" s="110">
        <v>2390</v>
      </c>
      <c r="J667" s="6">
        <f>Grupe!$K$8</f>
        <v>0</v>
      </c>
      <c r="K667" s="7">
        <f t="shared" si="10"/>
        <v>2390</v>
      </c>
      <c r="L667" s="40">
        <f>Grupe!$K$9</f>
        <v>0</v>
      </c>
      <c r="M667" s="41">
        <f>Natasa[[#This Row],[Cijena s rabat 1. (€/km) ]]*(1-Natasa[[#This Row],[Rabat grupa 2. (%)]])</f>
        <v>2390</v>
      </c>
    </row>
    <row r="668" spans="1:13" x14ac:dyDescent="0.25">
      <c r="A668" s="84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1394</v>
      </c>
      <c r="J668" s="6">
        <f>Grupe!$K$8</f>
        <v>0</v>
      </c>
      <c r="K668" s="7">
        <f t="shared" si="10"/>
        <v>1394</v>
      </c>
      <c r="L668" s="40">
        <f>Grupe!$K$9</f>
        <v>0</v>
      </c>
      <c r="M668" s="41">
        <f>Natasa[[#This Row],[Cijena s rabat 1. (€/km) ]]*(1-Natasa[[#This Row],[Rabat grupa 2. (%)]])</f>
        <v>1394</v>
      </c>
    </row>
    <row r="669" spans="1:13" x14ac:dyDescent="0.25">
      <c r="A669" s="84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2039</v>
      </c>
      <c r="J669" s="6">
        <f>Grupe!$K$8</f>
        <v>0</v>
      </c>
      <c r="K669" s="7">
        <f t="shared" si="10"/>
        <v>2039</v>
      </c>
      <c r="L669" s="40">
        <f>Grupe!$K$9</f>
        <v>0</v>
      </c>
      <c r="M669" s="41">
        <f>Natasa[[#This Row],[Cijena s rabat 1. (€/km) ]]*(1-Natasa[[#This Row],[Rabat grupa 2. (%)]])</f>
        <v>2039</v>
      </c>
    </row>
    <row r="670" spans="1:13" x14ac:dyDescent="0.25">
      <c r="A670" s="84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2680</v>
      </c>
      <c r="J670" s="6">
        <f>Grupe!$K$8</f>
        <v>0</v>
      </c>
      <c r="K670" s="7">
        <f t="shared" si="10"/>
        <v>2680</v>
      </c>
      <c r="L670" s="40">
        <f>Grupe!$K$9</f>
        <v>0</v>
      </c>
      <c r="M670" s="41">
        <f>Natasa[[#This Row],[Cijena s rabat 1. (€/km) ]]*(1-Natasa[[#This Row],[Rabat grupa 2. (%)]])</f>
        <v>2680</v>
      </c>
    </row>
    <row r="671" spans="1:13" x14ac:dyDescent="0.25">
      <c r="A671" s="84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3480</v>
      </c>
      <c r="J671" s="6">
        <f>Grupe!$K$8</f>
        <v>0</v>
      </c>
      <c r="K671" s="7">
        <f t="shared" si="10"/>
        <v>3480</v>
      </c>
      <c r="L671" s="40">
        <f>Grupe!$K$9</f>
        <v>0</v>
      </c>
      <c r="M671" s="41">
        <f>Natasa[[#This Row],[Cijena s rabat 1. (€/km) ]]*(1-Natasa[[#This Row],[Rabat grupa 2. (%)]])</f>
        <v>3480</v>
      </c>
    </row>
    <row r="672" spans="1:13" x14ac:dyDescent="0.25">
      <c r="A672" s="84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4"/>
      <c r="H672" s="16">
        <v>44</v>
      </c>
      <c r="I672" s="110">
        <v>1106.4656139676454</v>
      </c>
      <c r="J672" s="6">
        <f>Grupe!$K$8</f>
        <v>0</v>
      </c>
      <c r="K672" s="7">
        <f t="shared" si="10"/>
        <v>1106.4656139676454</v>
      </c>
      <c r="L672" s="40">
        <f>Grupe!$K$9</f>
        <v>0</v>
      </c>
      <c r="M672" s="41">
        <f>Natasa[[#This Row],[Cijena s rabat 1. (€/km) ]]*(1-Natasa[[#This Row],[Rabat grupa 2. (%)]])</f>
        <v>1106.4656139676454</v>
      </c>
    </row>
    <row r="673" spans="1:13" x14ac:dyDescent="0.25">
      <c r="A673" s="84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4"/>
      <c r="H673" s="16">
        <v>56</v>
      </c>
      <c r="I673" s="110">
        <v>1375.2756649683736</v>
      </c>
      <c r="J673" s="6">
        <f>Grupe!$K$8</f>
        <v>0</v>
      </c>
      <c r="K673" s="7">
        <f t="shared" si="10"/>
        <v>1375.2756649683736</v>
      </c>
      <c r="L673" s="40">
        <f>Grupe!$K$9</f>
        <v>0</v>
      </c>
      <c r="M673" s="41">
        <f>Natasa[[#This Row],[Cijena s rabat 1. (€/km) ]]*(1-Natasa[[#This Row],[Rabat grupa 2. (%)]])</f>
        <v>1375.2756649683736</v>
      </c>
    </row>
    <row r="674" spans="1:13" x14ac:dyDescent="0.25">
      <c r="A674" s="84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4"/>
      <c r="H674" s="16">
        <v>71</v>
      </c>
      <c r="I674" s="110">
        <v>1631.5177941061825</v>
      </c>
      <c r="J674" s="6">
        <f>Grupe!$K$8</f>
        <v>0</v>
      </c>
      <c r="K674" s="7">
        <f t="shared" si="10"/>
        <v>1631.5177941061825</v>
      </c>
      <c r="L674" s="40">
        <f>Grupe!$K$9</f>
        <v>0</v>
      </c>
      <c r="M674" s="41">
        <f>Natasa[[#This Row],[Cijena s rabat 1. (€/km) ]]*(1-Natasa[[#This Row],[Rabat grupa 2. (%)]])</f>
        <v>1631.5177941061825</v>
      </c>
    </row>
    <row r="675" spans="1:13" x14ac:dyDescent="0.25">
      <c r="A675" s="84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4"/>
      <c r="H675" s="16">
        <v>82</v>
      </c>
      <c r="I675" s="110">
        <v>2132.8312632431539</v>
      </c>
      <c r="J675" s="6">
        <f>Grupe!$K$8</f>
        <v>0</v>
      </c>
      <c r="K675" s="7">
        <f t="shared" si="10"/>
        <v>2132.8312632431539</v>
      </c>
      <c r="L675" s="40">
        <f>Grupe!$K$9</f>
        <v>0</v>
      </c>
      <c r="M675" s="41">
        <f>Natasa[[#This Row],[Cijena s rabat 1. (€/km) ]]*(1-Natasa[[#This Row],[Rabat grupa 2. (%)]])</f>
        <v>2132.8312632431539</v>
      </c>
    </row>
    <row r="676" spans="1:13" x14ac:dyDescent="0.25">
      <c r="A676" s="84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4"/>
      <c r="H676" s="16">
        <v>99</v>
      </c>
      <c r="I676" s="110">
        <v>2611.0409076660844</v>
      </c>
      <c r="J676" s="6">
        <f>Grupe!$K$8</f>
        <v>0</v>
      </c>
      <c r="K676" s="7">
        <f t="shared" si="10"/>
        <v>2611.0409076660844</v>
      </c>
      <c r="L676" s="40">
        <f>Grupe!$K$9</f>
        <v>0</v>
      </c>
      <c r="M676" s="41">
        <f>Natasa[[#This Row],[Cijena s rabat 1. (€/km) ]]*(1-Natasa[[#This Row],[Rabat grupa 2. (%)]])</f>
        <v>2611.0409076660844</v>
      </c>
    </row>
    <row r="677" spans="1:13" x14ac:dyDescent="0.25">
      <c r="A677" s="84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4"/>
      <c r="H677" s="16">
        <v>66</v>
      </c>
      <c r="I677" s="110">
        <v>1460.7259253350387</v>
      </c>
      <c r="J677" s="6">
        <f>Grupe!$K$8</f>
        <v>0</v>
      </c>
      <c r="K677" s="7">
        <f t="shared" si="10"/>
        <v>1460.7259253350387</v>
      </c>
      <c r="L677" s="40">
        <f>Grupe!$K$9</f>
        <v>0</v>
      </c>
      <c r="M677" s="41">
        <f>Natasa[[#This Row],[Cijena s rabat 1. (€/km) ]]*(1-Natasa[[#This Row],[Rabat grupa 2. (%)]])</f>
        <v>1460.7259253350387</v>
      </c>
    </row>
    <row r="678" spans="1:13" x14ac:dyDescent="0.25">
      <c r="A678" s="84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4"/>
      <c r="H678" s="16">
        <v>80</v>
      </c>
      <c r="I678" s="110">
        <v>1816.9331925717497</v>
      </c>
      <c r="J678" s="6">
        <f>Grupe!$K$8</f>
        <v>0</v>
      </c>
      <c r="K678" s="7">
        <f t="shared" si="10"/>
        <v>1816.9331925717497</v>
      </c>
      <c r="L678" s="40">
        <f>Grupe!$K$9</f>
        <v>0</v>
      </c>
      <c r="M678" s="41">
        <f>Natasa[[#This Row],[Cijena s rabat 1. (€/km) ]]*(1-Natasa[[#This Row],[Rabat grupa 2. (%)]])</f>
        <v>1816.9331925717497</v>
      </c>
    </row>
    <row r="679" spans="1:13" x14ac:dyDescent="0.25">
      <c r="A679" s="84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4"/>
      <c r="H679" s="16">
        <v>101</v>
      </c>
      <c r="I679" s="110">
        <v>2186.9469430346894</v>
      </c>
      <c r="J679" s="6">
        <f>Grupe!$K$8</f>
        <v>0</v>
      </c>
      <c r="K679" s="7">
        <f t="shared" si="10"/>
        <v>2186.9469430346894</v>
      </c>
      <c r="L679" s="40">
        <f>Grupe!$K$9</f>
        <v>0</v>
      </c>
      <c r="M679" s="41">
        <f>Natasa[[#This Row],[Cijena s rabat 1. (€/km) ]]*(1-Natasa[[#This Row],[Rabat grupa 2. (%)]])</f>
        <v>2186.9469430346894</v>
      </c>
    </row>
    <row r="680" spans="1:13" x14ac:dyDescent="0.25">
      <c r="A680" s="84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4"/>
      <c r="H680" s="16">
        <v>79</v>
      </c>
      <c r="I680" s="110">
        <v>1530</v>
      </c>
      <c r="J680" s="6">
        <f>Grupe!$K$8</f>
        <v>0</v>
      </c>
      <c r="K680" s="7">
        <f t="shared" si="10"/>
        <v>1530</v>
      </c>
      <c r="L680" s="40">
        <f>Grupe!$K$9</f>
        <v>0</v>
      </c>
      <c r="M680" s="41">
        <f>Natasa[[#This Row],[Cijena s rabat 1. (€/km) ]]*(1-Natasa[[#This Row],[Rabat grupa 2. (%)]])</f>
        <v>1530</v>
      </c>
    </row>
    <row r="681" spans="1:13" x14ac:dyDescent="0.25">
      <c r="A681" s="84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4"/>
      <c r="H681" s="16">
        <v>106</v>
      </c>
      <c r="I681" s="110">
        <v>1831</v>
      </c>
      <c r="J681" s="6">
        <f>Grupe!$K$8</f>
        <v>0</v>
      </c>
      <c r="K681" s="7">
        <f t="shared" si="10"/>
        <v>1831</v>
      </c>
      <c r="L681" s="40">
        <f>Grupe!$K$9</f>
        <v>0</v>
      </c>
      <c r="M681" s="41">
        <f>Natasa[[#This Row],[Cijena s rabat 1. (€/km) ]]*(1-Natasa[[#This Row],[Rabat grupa 2. (%)]])</f>
        <v>1831</v>
      </c>
    </row>
    <row r="682" spans="1:13" x14ac:dyDescent="0.25">
      <c r="A682" s="84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4"/>
      <c r="H682" s="16">
        <v>126</v>
      </c>
      <c r="I682" s="110">
        <v>2548</v>
      </c>
      <c r="J682" s="6">
        <f>Grupe!$K$8</f>
        <v>0</v>
      </c>
      <c r="K682" s="7">
        <f t="shared" si="10"/>
        <v>2548</v>
      </c>
      <c r="L682" s="40">
        <f>Grupe!$K$9</f>
        <v>0</v>
      </c>
      <c r="M682" s="41">
        <f>Natasa[[#This Row],[Cijena s rabat 1. (€/km) ]]*(1-Natasa[[#This Row],[Rabat grupa 2. (%)]])</f>
        <v>2548</v>
      </c>
    </row>
    <row r="683" spans="1:13" x14ac:dyDescent="0.25">
      <c r="A683" s="84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4"/>
      <c r="H683" s="16">
        <v>186</v>
      </c>
      <c r="I683" s="110">
        <v>4557</v>
      </c>
      <c r="J683" s="6">
        <f>Grupe!$K$8</f>
        <v>0</v>
      </c>
      <c r="K683" s="7">
        <f t="shared" si="10"/>
        <v>4557</v>
      </c>
      <c r="L683" s="40">
        <f>Grupe!$K$9</f>
        <v>0</v>
      </c>
      <c r="M683" s="41">
        <f>Natasa[[#This Row],[Cijena s rabat 1. (€/km) ]]*(1-Natasa[[#This Row],[Rabat grupa 2. (%)]])</f>
        <v>4557</v>
      </c>
    </row>
    <row r="684" spans="1:13" x14ac:dyDescent="0.25">
      <c r="A684" s="84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4"/>
      <c r="H684" s="16">
        <v>232</v>
      </c>
      <c r="I684" s="110">
        <v>5691</v>
      </c>
      <c r="J684" s="6">
        <f>Grupe!$K$8</f>
        <v>0</v>
      </c>
      <c r="K684" s="7">
        <f t="shared" si="10"/>
        <v>5691</v>
      </c>
      <c r="L684" s="40">
        <f>Grupe!$K$9</f>
        <v>0</v>
      </c>
      <c r="M684" s="41">
        <f>Natasa[[#This Row],[Cijena s rabat 1. (€/km) ]]*(1-Natasa[[#This Row],[Rabat grupa 2. (%)]])</f>
        <v>5691</v>
      </c>
    </row>
    <row r="685" spans="1:13" x14ac:dyDescent="0.25">
      <c r="A685" s="84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4"/>
      <c r="H685" s="16">
        <v>313</v>
      </c>
      <c r="I685" s="110">
        <v>6513</v>
      </c>
      <c r="J685" s="6">
        <f>Grupe!$K$8</f>
        <v>0</v>
      </c>
      <c r="K685" s="7">
        <f t="shared" si="10"/>
        <v>6513</v>
      </c>
      <c r="L685" s="40">
        <f>Grupe!$K$9</f>
        <v>0</v>
      </c>
      <c r="M685" s="41">
        <f>Natasa[[#This Row],[Cijena s rabat 1. (€/km) ]]*(1-Natasa[[#This Row],[Rabat grupa 2. (%)]])</f>
        <v>6513</v>
      </c>
    </row>
    <row r="686" spans="1:13" x14ac:dyDescent="0.25">
      <c r="A686" s="84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4"/>
      <c r="H686" s="16">
        <v>96</v>
      </c>
      <c r="I686" s="110">
        <v>1898</v>
      </c>
      <c r="J686" s="6">
        <f>Grupe!$K$8</f>
        <v>0</v>
      </c>
      <c r="K686" s="7">
        <f t="shared" si="10"/>
        <v>1898</v>
      </c>
      <c r="L686" s="40">
        <f>Grupe!$K$9</f>
        <v>0</v>
      </c>
      <c r="M686" s="41">
        <f>Natasa[[#This Row],[Cijena s rabat 1. (€/km) ]]*(1-Natasa[[#This Row],[Rabat grupa 2. (%)]])</f>
        <v>1898</v>
      </c>
    </row>
    <row r="687" spans="1:13" x14ac:dyDescent="0.25">
      <c r="A687" s="84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4"/>
      <c r="H687" s="16">
        <v>132</v>
      </c>
      <c r="I687" s="110">
        <v>2456</v>
      </c>
      <c r="J687" s="6">
        <f>Grupe!$K$8</f>
        <v>0</v>
      </c>
      <c r="K687" s="7">
        <f t="shared" si="10"/>
        <v>2456</v>
      </c>
      <c r="L687" s="40">
        <f>Grupe!$K$9</f>
        <v>0</v>
      </c>
      <c r="M687" s="41">
        <f>Natasa[[#This Row],[Cijena s rabat 1. (€/km) ]]*(1-Natasa[[#This Row],[Rabat grupa 2. (%)]])</f>
        <v>2456</v>
      </c>
    </row>
    <row r="688" spans="1:13" x14ac:dyDescent="0.25">
      <c r="A688" s="84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4"/>
      <c r="H688" s="16">
        <v>164</v>
      </c>
      <c r="I688" s="110">
        <v>3048</v>
      </c>
      <c r="J688" s="6">
        <f>Grupe!$K$8</f>
        <v>0</v>
      </c>
      <c r="K688" s="7">
        <f t="shared" si="10"/>
        <v>3048</v>
      </c>
      <c r="L688" s="40">
        <f>Grupe!$K$9</f>
        <v>0</v>
      </c>
      <c r="M688" s="41">
        <f>Natasa[[#This Row],[Cijena s rabat 1. (€/km) ]]*(1-Natasa[[#This Row],[Rabat grupa 2. (%)]])</f>
        <v>3048</v>
      </c>
    </row>
    <row r="689" spans="1:13" x14ac:dyDescent="0.25">
      <c r="A689" s="84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4"/>
      <c r="H689" s="16">
        <v>251</v>
      </c>
      <c r="I689" s="110">
        <v>5947</v>
      </c>
      <c r="J689" s="6">
        <f>Grupe!$K$8</f>
        <v>0</v>
      </c>
      <c r="K689" s="7">
        <f t="shared" si="10"/>
        <v>5947</v>
      </c>
      <c r="L689" s="40">
        <f>Grupe!$K$9</f>
        <v>0</v>
      </c>
      <c r="M689" s="41">
        <f>Natasa[[#This Row],[Cijena s rabat 1. (€/km) ]]*(1-Natasa[[#This Row],[Rabat grupa 2. (%)]])</f>
        <v>5947</v>
      </c>
    </row>
    <row r="690" spans="1:13" x14ac:dyDescent="0.25">
      <c r="A690" s="84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50"/>
      <c r="H690" s="16">
        <v>35</v>
      </c>
      <c r="I690" s="110">
        <v>528</v>
      </c>
      <c r="J690" s="6">
        <f>Grupe!$K$8</f>
        <v>0</v>
      </c>
      <c r="K690" s="7">
        <f t="shared" si="10"/>
        <v>528</v>
      </c>
      <c r="L690" s="40">
        <f>Grupe!$K$9</f>
        <v>0</v>
      </c>
      <c r="M690" s="41">
        <f>Natasa[[#This Row],[Cijena s rabat 1. (€/km) ]]*(1-Natasa[[#This Row],[Rabat grupa 2. (%)]])</f>
        <v>528</v>
      </c>
    </row>
    <row r="691" spans="1:13" x14ac:dyDescent="0.25">
      <c r="A691" s="84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51"/>
      <c r="H691" s="16">
        <v>35</v>
      </c>
      <c r="I691" s="110">
        <v>556</v>
      </c>
      <c r="J691" s="6">
        <f>Grupe!$K$8</f>
        <v>0</v>
      </c>
      <c r="K691" s="7">
        <f t="shared" si="10"/>
        <v>556</v>
      </c>
      <c r="L691" s="40">
        <f>Grupe!$K$9</f>
        <v>0</v>
      </c>
      <c r="M691" s="41">
        <f>Natasa[[#This Row],[Cijena s rabat 1. (€/km) ]]*(1-Natasa[[#This Row],[Rabat grupa 2. (%)]])</f>
        <v>556</v>
      </c>
    </row>
    <row r="692" spans="1:13" x14ac:dyDescent="0.25">
      <c r="A692" s="84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4"/>
      <c r="H692" s="16">
        <v>36</v>
      </c>
      <c r="I692" s="110">
        <v>615</v>
      </c>
      <c r="J692" s="6">
        <f>Grupe!$K$8</f>
        <v>0</v>
      </c>
      <c r="K692" s="7">
        <f t="shared" si="10"/>
        <v>615</v>
      </c>
      <c r="L692" s="40">
        <f>Grupe!$K$9</f>
        <v>0</v>
      </c>
      <c r="M692" s="41">
        <f>Natasa[[#This Row],[Cijena s rabat 1. (€/km) ]]*(1-Natasa[[#This Row],[Rabat grupa 2. (%)]])</f>
        <v>615</v>
      </c>
    </row>
    <row r="693" spans="1:13" x14ac:dyDescent="0.25">
      <c r="A693" s="84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4"/>
      <c r="H693" s="16">
        <v>46</v>
      </c>
      <c r="I693" s="110">
        <v>1050</v>
      </c>
      <c r="J693" s="6">
        <f>Grupe!$K$8</f>
        <v>0</v>
      </c>
      <c r="K693" s="7">
        <f t="shared" si="10"/>
        <v>1050</v>
      </c>
      <c r="L693" s="40">
        <f>Grupe!$K$9</f>
        <v>0</v>
      </c>
      <c r="M693" s="41">
        <f>Natasa[[#This Row],[Cijena s rabat 1. (€/km) ]]*(1-Natasa[[#This Row],[Rabat grupa 2. (%)]])</f>
        <v>1050</v>
      </c>
    </row>
    <row r="694" spans="1:13" x14ac:dyDescent="0.25">
      <c r="A694" s="84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4"/>
      <c r="H694" s="16">
        <v>25</v>
      </c>
      <c r="I694" s="110">
        <v>735</v>
      </c>
      <c r="J694" s="6">
        <f>Grupe!$K$8</f>
        <v>0</v>
      </c>
      <c r="K694" s="7">
        <f t="shared" si="10"/>
        <v>735</v>
      </c>
      <c r="L694" s="40">
        <f>Grupe!$K$9</f>
        <v>0</v>
      </c>
      <c r="M694" s="41">
        <f>Natasa[[#This Row],[Cijena s rabat 1. (€/km) ]]*(1-Natasa[[#This Row],[Rabat grupa 2. (%)]])</f>
        <v>735</v>
      </c>
    </row>
    <row r="695" spans="1:13" x14ac:dyDescent="0.25">
      <c r="A695" s="84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4"/>
      <c r="H695" s="16">
        <v>25</v>
      </c>
      <c r="I695" s="110">
        <v>878</v>
      </c>
      <c r="J695" s="6">
        <f>Grupe!$K$8</f>
        <v>0</v>
      </c>
      <c r="K695" s="7">
        <f t="shared" si="10"/>
        <v>878</v>
      </c>
      <c r="L695" s="40">
        <f>Grupe!$K$9</f>
        <v>0</v>
      </c>
      <c r="M695" s="41">
        <f>Natasa[[#This Row],[Cijena s rabat 1. (€/km) ]]*(1-Natasa[[#This Row],[Rabat grupa 2. (%)]])</f>
        <v>878</v>
      </c>
    </row>
    <row r="696" spans="1:13" x14ac:dyDescent="0.25">
      <c r="A696" s="84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4"/>
      <c r="H696" s="16">
        <v>39</v>
      </c>
      <c r="I696" s="110">
        <v>651</v>
      </c>
      <c r="J696" s="6">
        <f>Grupe!$K$8</f>
        <v>0</v>
      </c>
      <c r="K696" s="7">
        <f t="shared" si="10"/>
        <v>651</v>
      </c>
      <c r="L696" s="40">
        <f>Grupe!$K$9</f>
        <v>0</v>
      </c>
      <c r="M696" s="41">
        <f>Natasa[[#This Row],[Cijena s rabat 1. (€/km) ]]*(1-Natasa[[#This Row],[Rabat grupa 2. (%)]])</f>
        <v>651</v>
      </c>
    </row>
    <row r="697" spans="1:13" x14ac:dyDescent="0.25">
      <c r="A697" s="84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7"/>
      <c r="H697" s="16">
        <v>39</v>
      </c>
      <c r="I697" s="110">
        <v>681</v>
      </c>
      <c r="J697" s="6">
        <f>Grupe!$K$8</f>
        <v>0</v>
      </c>
      <c r="K697" s="7">
        <f t="shared" si="10"/>
        <v>681</v>
      </c>
      <c r="L697" s="40">
        <f>Grupe!$K$9</f>
        <v>0</v>
      </c>
      <c r="M697" s="41">
        <f>Natasa[[#This Row],[Cijena s rabat 1. (€/km) ]]*(1-Natasa[[#This Row],[Rabat grupa 2. (%)]])</f>
        <v>681</v>
      </c>
    </row>
    <row r="698" spans="1:13" x14ac:dyDescent="0.25">
      <c r="A698" s="84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5"/>
      <c r="H698" s="16">
        <v>44</v>
      </c>
      <c r="I698" s="110">
        <v>885.97189281456087</v>
      </c>
      <c r="J698" s="6">
        <f>Grupe!$K$8</f>
        <v>0</v>
      </c>
      <c r="K698" s="7">
        <f t="shared" si="10"/>
        <v>885.97189281456087</v>
      </c>
      <c r="L698" s="40">
        <f>Grupe!$K$9</f>
        <v>0</v>
      </c>
      <c r="M698" s="41">
        <f>Natasa[[#This Row],[Cijena s rabat 1. (€/km) ]]*(1-Natasa[[#This Row],[Rabat grupa 2. (%)]])</f>
        <v>885.97189281456087</v>
      </c>
    </row>
    <row r="699" spans="1:13" x14ac:dyDescent="0.25">
      <c r="A699" s="84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4"/>
      <c r="H699" s="16">
        <v>44</v>
      </c>
      <c r="I699" s="110">
        <v>922.33641080321843</v>
      </c>
      <c r="J699" s="6">
        <f>Grupe!$K$8</f>
        <v>0</v>
      </c>
      <c r="K699" s="7">
        <f t="shared" si="10"/>
        <v>922.33641080321843</v>
      </c>
      <c r="L699" s="40">
        <f>Grupe!$K$9</f>
        <v>0</v>
      </c>
      <c r="M699" s="41">
        <f>Natasa[[#This Row],[Cijena s rabat 1. (€/km) ]]*(1-Natasa[[#This Row],[Rabat grupa 2. (%)]])</f>
        <v>922.33641080321843</v>
      </c>
    </row>
    <row r="700" spans="1:13" x14ac:dyDescent="0.25">
      <c r="A700" s="84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4"/>
      <c r="H700" s="16">
        <v>49</v>
      </c>
      <c r="I700" s="110">
        <v>1061</v>
      </c>
      <c r="J700" s="6">
        <f>Grupe!$K$8</f>
        <v>0</v>
      </c>
      <c r="K700" s="7">
        <f t="shared" si="10"/>
        <v>1061</v>
      </c>
      <c r="L700" s="40">
        <f>Grupe!$K$9</f>
        <v>0</v>
      </c>
      <c r="M700" s="41">
        <f>Natasa[[#This Row],[Cijena s rabat 1. (€/km) ]]*(1-Natasa[[#This Row],[Rabat grupa 2. (%)]])</f>
        <v>1061</v>
      </c>
    </row>
    <row r="701" spans="1:13" x14ac:dyDescent="0.25">
      <c r="A701" s="84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4"/>
      <c r="H701" s="16">
        <v>39</v>
      </c>
      <c r="I701" s="110">
        <v>968</v>
      </c>
      <c r="J701" s="6">
        <f>Grupe!$K$8</f>
        <v>0</v>
      </c>
      <c r="K701" s="7">
        <f t="shared" si="10"/>
        <v>968</v>
      </c>
      <c r="L701" s="40">
        <f>Grupe!$K$9</f>
        <v>0</v>
      </c>
      <c r="M701" s="41">
        <f>Natasa[[#This Row],[Cijena s rabat 1. (€/km) ]]*(1-Natasa[[#This Row],[Rabat grupa 2. (%)]])</f>
        <v>968</v>
      </c>
    </row>
    <row r="702" spans="1:13" x14ac:dyDescent="0.25">
      <c r="A702" s="84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4"/>
      <c r="H702" s="16">
        <v>53</v>
      </c>
      <c r="I702" s="110">
        <v>1451.3603110161339</v>
      </c>
      <c r="J702" s="6">
        <f>Grupe!$K$8</f>
        <v>0</v>
      </c>
      <c r="K702" s="7">
        <f t="shared" si="10"/>
        <v>1451.3603110161339</v>
      </c>
      <c r="L702" s="40">
        <f>Grupe!$K$9</f>
        <v>0</v>
      </c>
      <c r="M702" s="41">
        <f>Natasa[[#This Row],[Cijena s rabat 1. (€/km) ]]*(1-Natasa[[#This Row],[Rabat grupa 2. (%)]])</f>
        <v>1451.3603110161339</v>
      </c>
    </row>
    <row r="703" spans="1:13" x14ac:dyDescent="0.25">
      <c r="A703" s="84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4"/>
      <c r="H703" s="16">
        <v>81</v>
      </c>
      <c r="I703" s="110">
        <v>1548</v>
      </c>
      <c r="J703" s="6">
        <f>Grupe!$K$8</f>
        <v>0</v>
      </c>
      <c r="K703" s="7">
        <f t="shared" si="10"/>
        <v>1548</v>
      </c>
      <c r="L703" s="40">
        <f>Grupe!$K$9</f>
        <v>0</v>
      </c>
      <c r="M703" s="41">
        <f>Natasa[[#This Row],[Cijena s rabat 1. (€/km) ]]*(1-Natasa[[#This Row],[Rabat grupa 2. (%)]])</f>
        <v>1548</v>
      </c>
    </row>
    <row r="704" spans="1:13" x14ac:dyDescent="0.25">
      <c r="A704" s="84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4"/>
      <c r="H704" s="16">
        <v>75</v>
      </c>
      <c r="I704" s="110">
        <v>1032</v>
      </c>
      <c r="J704" s="6">
        <f>Grupe!$K$8</f>
        <v>0</v>
      </c>
      <c r="K704" s="7">
        <f t="shared" si="10"/>
        <v>1032</v>
      </c>
      <c r="L704" s="40">
        <f>Grupe!$K$9</f>
        <v>0</v>
      </c>
      <c r="M704" s="41">
        <f>Natasa[[#This Row],[Cijena s rabat 1. (€/km) ]]*(1-Natasa[[#This Row],[Rabat grupa 2. (%)]])</f>
        <v>1032</v>
      </c>
    </row>
    <row r="705" spans="1:13" x14ac:dyDescent="0.25">
      <c r="A705" s="84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3"/>
      <c r="H705" s="16">
        <v>35</v>
      </c>
      <c r="I705" s="110">
        <v>1126</v>
      </c>
      <c r="J705" s="6">
        <f>Grupe!$K$8</f>
        <v>0</v>
      </c>
      <c r="K705" s="7">
        <f t="shared" si="10"/>
        <v>1126</v>
      </c>
      <c r="L705" s="40">
        <f>Grupe!$K$9</f>
        <v>0</v>
      </c>
      <c r="M705" s="41">
        <f>Natasa[[#This Row],[Cijena s rabat 1. (€/km) ]]*(1-Natasa[[#This Row],[Rabat grupa 2. (%)]])</f>
        <v>1126</v>
      </c>
    </row>
    <row r="706" spans="1:13" x14ac:dyDescent="0.25">
      <c r="A706" s="84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7"/>
      <c r="H706" s="16">
        <v>35</v>
      </c>
      <c r="I706" s="110">
        <v>1808</v>
      </c>
      <c r="J706" s="6">
        <f>Grupe!$K$8</f>
        <v>0</v>
      </c>
      <c r="K706" s="7">
        <f t="shared" ref="K706:K718" si="11">I706*(1-J706)</f>
        <v>1808</v>
      </c>
      <c r="L706" s="40">
        <f>Grupe!$K$9</f>
        <v>0</v>
      </c>
      <c r="M706" s="41">
        <f>Natasa[[#This Row],[Cijena s rabat 1. (€/km) ]]*(1-Natasa[[#This Row],[Rabat grupa 2. (%)]])</f>
        <v>1808</v>
      </c>
    </row>
    <row r="707" spans="1:13" x14ac:dyDescent="0.25">
      <c r="A707" s="84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7"/>
      <c r="H707" s="16">
        <v>35</v>
      </c>
      <c r="I707" s="110">
        <v>2353</v>
      </c>
      <c r="J707" s="6">
        <f>Grupe!$K$8</f>
        <v>0</v>
      </c>
      <c r="K707" s="7">
        <f t="shared" si="11"/>
        <v>2353</v>
      </c>
      <c r="L707" s="40">
        <f>Grupe!$K$9</f>
        <v>0</v>
      </c>
      <c r="M707" s="41">
        <f>Natasa[[#This Row],[Cijena s rabat 1. (€/km) ]]*(1-Natasa[[#This Row],[Rabat grupa 2. (%)]])</f>
        <v>2353</v>
      </c>
    </row>
    <row r="708" spans="1:13" x14ac:dyDescent="0.25">
      <c r="A708" s="84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7"/>
      <c r="H708" s="16">
        <v>35</v>
      </c>
      <c r="I708" s="110">
        <v>3641</v>
      </c>
      <c r="J708" s="6">
        <f>Grupe!$K$8</f>
        <v>0</v>
      </c>
      <c r="K708" s="7">
        <f t="shared" si="11"/>
        <v>3641</v>
      </c>
      <c r="L708" s="40">
        <f>Grupe!$K$9</f>
        <v>0</v>
      </c>
      <c r="M708" s="41">
        <f>Natasa[[#This Row],[Cijena s rabat 1. (€/km) ]]*(1-Natasa[[#This Row],[Rabat grupa 2. (%)]])</f>
        <v>3641</v>
      </c>
    </row>
    <row r="709" spans="1:13" s="25" customFormat="1" ht="28.35" customHeight="1" x14ac:dyDescent="0.25">
      <c r="A709" s="86">
        <v>1041</v>
      </c>
      <c r="B709" s="64" t="s">
        <v>374</v>
      </c>
      <c r="C709" s="65" t="s">
        <v>380</v>
      </c>
      <c r="D709" s="66" t="s">
        <v>414</v>
      </c>
      <c r="E709" s="67">
        <v>9.6999999999999993</v>
      </c>
      <c r="F709" s="67"/>
      <c r="G709" s="68"/>
      <c r="H709" s="69">
        <v>70</v>
      </c>
      <c r="I709" s="112">
        <v>1331</v>
      </c>
      <c r="J709" s="70">
        <f>Grupe!$K$8</f>
        <v>0</v>
      </c>
      <c r="K709" s="71">
        <f t="shared" si="11"/>
        <v>1331</v>
      </c>
      <c r="L709" s="72">
        <f>Grupe!$K$9</f>
        <v>0</v>
      </c>
      <c r="M709" s="73">
        <f>Natasa[[#This Row],[Cijena s rabat 1. (€/km) ]]*(1-Natasa[[#This Row],[Rabat grupa 2. (%)]])</f>
        <v>1331</v>
      </c>
    </row>
    <row r="710" spans="1:13" s="25" customFormat="1" ht="28.35" customHeight="1" x14ac:dyDescent="0.25">
      <c r="A710" s="86">
        <v>1041</v>
      </c>
      <c r="B710" s="64" t="s">
        <v>374</v>
      </c>
      <c r="C710" s="65" t="s">
        <v>381</v>
      </c>
      <c r="D710" s="66" t="s">
        <v>414</v>
      </c>
      <c r="E710" s="67">
        <v>9.6999999999999993</v>
      </c>
      <c r="F710" s="67"/>
      <c r="G710" s="74"/>
      <c r="H710" s="69">
        <v>70</v>
      </c>
      <c r="I710" s="112">
        <v>1714</v>
      </c>
      <c r="J710" s="70">
        <f>Grupe!$K$8</f>
        <v>0</v>
      </c>
      <c r="K710" s="71">
        <f t="shared" si="11"/>
        <v>1714</v>
      </c>
      <c r="L710" s="72">
        <f>Grupe!$K$9</f>
        <v>0</v>
      </c>
      <c r="M710" s="73">
        <f>Natasa[[#This Row],[Cijena s rabat 1. (€/km) ]]*(1-Natasa[[#This Row],[Rabat grupa 2. (%)]])</f>
        <v>1714</v>
      </c>
    </row>
    <row r="711" spans="1:13" s="25" customFormat="1" ht="28.35" customHeight="1" x14ac:dyDescent="0.25">
      <c r="A711" s="86">
        <v>1041</v>
      </c>
      <c r="B711" s="64" t="s">
        <v>374</v>
      </c>
      <c r="C711" s="65" t="s">
        <v>382</v>
      </c>
      <c r="D711" s="66" t="s">
        <v>414</v>
      </c>
      <c r="E711" s="67">
        <v>9.6999999999999993</v>
      </c>
      <c r="F711" s="67"/>
      <c r="G711" s="74"/>
      <c r="H711" s="69">
        <v>70</v>
      </c>
      <c r="I711" s="112">
        <v>3006</v>
      </c>
      <c r="J711" s="70">
        <f>Grupe!$K$8</f>
        <v>0</v>
      </c>
      <c r="K711" s="71">
        <f t="shared" si="11"/>
        <v>3006</v>
      </c>
      <c r="L711" s="72">
        <f>Grupe!$K$9</f>
        <v>0</v>
      </c>
      <c r="M711" s="73">
        <f>Natasa[[#This Row],[Cijena s rabat 1. (€/km) ]]*(1-Natasa[[#This Row],[Rabat grupa 2. (%)]])</f>
        <v>3006</v>
      </c>
    </row>
    <row r="712" spans="1:13" s="25" customFormat="1" ht="28.35" customHeight="1" x14ac:dyDescent="0.25">
      <c r="A712" s="86">
        <v>1041</v>
      </c>
      <c r="B712" s="64" t="s">
        <v>374</v>
      </c>
      <c r="C712" s="65" t="s">
        <v>383</v>
      </c>
      <c r="D712" s="66" t="s">
        <v>414</v>
      </c>
      <c r="E712" s="67">
        <v>9.6999999999999993</v>
      </c>
      <c r="F712" s="67"/>
      <c r="G712" s="74"/>
      <c r="H712" s="69">
        <v>70</v>
      </c>
      <c r="I712" s="112">
        <v>6419</v>
      </c>
      <c r="J712" s="70">
        <f>Grupe!$K$8</f>
        <v>0</v>
      </c>
      <c r="K712" s="71">
        <f t="shared" si="11"/>
        <v>6419</v>
      </c>
      <c r="L712" s="72">
        <f>Grupe!$K$9</f>
        <v>0</v>
      </c>
      <c r="M712" s="73">
        <f>Natasa[[#This Row],[Cijena s rabat 1. (€/km) ]]*(1-Natasa[[#This Row],[Rabat grupa 2. (%)]])</f>
        <v>6419</v>
      </c>
    </row>
    <row r="713" spans="1:13" s="25" customFormat="1" ht="28.35" customHeight="1" x14ac:dyDescent="0.25">
      <c r="A713" s="86">
        <v>1041</v>
      </c>
      <c r="B713" s="64" t="s">
        <v>374</v>
      </c>
      <c r="C713" s="65" t="s">
        <v>384</v>
      </c>
      <c r="D713" s="66" t="s">
        <v>414</v>
      </c>
      <c r="E713" s="67">
        <v>9.6999999999999993</v>
      </c>
      <c r="F713" s="67"/>
      <c r="G713" s="74"/>
      <c r="H713" s="69">
        <v>70</v>
      </c>
      <c r="I713" s="112">
        <v>3529.6181362089633</v>
      </c>
      <c r="J713" s="70">
        <f>Grupe!$K$8</f>
        <v>0</v>
      </c>
      <c r="K713" s="71">
        <f t="shared" si="11"/>
        <v>3529.6181362089633</v>
      </c>
      <c r="L713" s="72">
        <f>Grupe!$K$9</f>
        <v>0</v>
      </c>
      <c r="M713" s="73">
        <f>Natasa[[#This Row],[Cijena s rabat 1. (€/km) ]]*(1-Natasa[[#This Row],[Rabat grupa 2. (%)]])</f>
        <v>3529.6181362089633</v>
      </c>
    </row>
    <row r="714" spans="1:13" s="25" customFormat="1" ht="28.35" customHeight="1" x14ac:dyDescent="0.25">
      <c r="A714" s="86">
        <v>1042</v>
      </c>
      <c r="B714" s="75" t="s">
        <v>374</v>
      </c>
      <c r="C714" s="65" t="s">
        <v>385</v>
      </c>
      <c r="D714" s="66" t="s">
        <v>415</v>
      </c>
      <c r="E714" s="67">
        <v>11.5</v>
      </c>
      <c r="F714" s="67"/>
      <c r="G714" s="76"/>
      <c r="H714" s="69">
        <v>100</v>
      </c>
      <c r="I714" s="112">
        <v>1306</v>
      </c>
      <c r="J714" s="70">
        <f>Grupe!$K$8</f>
        <v>0</v>
      </c>
      <c r="K714" s="71">
        <f t="shared" si="11"/>
        <v>1306</v>
      </c>
      <c r="L714" s="72">
        <f>Grupe!$K$9</f>
        <v>0</v>
      </c>
      <c r="M714" s="73">
        <f>Natasa[[#This Row],[Cijena s rabat 1. (€/km) ]]*(1-Natasa[[#This Row],[Rabat grupa 2. (%)]])</f>
        <v>1306</v>
      </c>
    </row>
    <row r="715" spans="1:13" s="25" customFormat="1" ht="28.35" customHeight="1" x14ac:dyDescent="0.25">
      <c r="A715" s="86">
        <v>1042</v>
      </c>
      <c r="B715" s="75" t="s">
        <v>374</v>
      </c>
      <c r="C715" s="65" t="s">
        <v>386</v>
      </c>
      <c r="D715" s="66" t="s">
        <v>415</v>
      </c>
      <c r="E715" s="67">
        <v>11.5</v>
      </c>
      <c r="F715" s="67"/>
      <c r="G715" s="74"/>
      <c r="H715" s="69">
        <v>100</v>
      </c>
      <c r="I715" s="112">
        <v>1801</v>
      </c>
      <c r="J715" s="70">
        <f>Grupe!$K$8</f>
        <v>0</v>
      </c>
      <c r="K715" s="71">
        <f t="shared" si="11"/>
        <v>1801</v>
      </c>
      <c r="L715" s="72">
        <f>Grupe!$K$9</f>
        <v>0</v>
      </c>
      <c r="M715" s="73">
        <f>Natasa[[#This Row],[Cijena s rabat 1. (€/km) ]]*(1-Natasa[[#This Row],[Rabat grupa 2. (%)]])</f>
        <v>1801</v>
      </c>
    </row>
    <row r="716" spans="1:13" s="25" customFormat="1" ht="28.35" customHeight="1" x14ac:dyDescent="0.25">
      <c r="A716" s="86">
        <v>1042</v>
      </c>
      <c r="B716" s="75" t="s">
        <v>374</v>
      </c>
      <c r="C716" s="65" t="s">
        <v>387</v>
      </c>
      <c r="D716" s="66" t="s">
        <v>415</v>
      </c>
      <c r="E716" s="67">
        <v>11.5</v>
      </c>
      <c r="F716" s="67"/>
      <c r="G716" s="74"/>
      <c r="H716" s="69">
        <v>100</v>
      </c>
      <c r="I716" s="112">
        <v>2968</v>
      </c>
      <c r="J716" s="70">
        <f>Grupe!$K$8</f>
        <v>0</v>
      </c>
      <c r="K716" s="71">
        <f t="shared" si="11"/>
        <v>2968</v>
      </c>
      <c r="L716" s="72">
        <f>Grupe!$K$9</f>
        <v>0</v>
      </c>
      <c r="M716" s="73">
        <f>Natasa[[#This Row],[Cijena s rabat 1. (€/km) ]]*(1-Natasa[[#This Row],[Rabat grupa 2. (%)]])</f>
        <v>2968</v>
      </c>
    </row>
    <row r="717" spans="1:13" s="25" customFormat="1" ht="28.35" customHeight="1" x14ac:dyDescent="0.25">
      <c r="A717" s="86">
        <v>1042</v>
      </c>
      <c r="B717" s="75" t="s">
        <v>374</v>
      </c>
      <c r="C717" s="65" t="s">
        <v>388</v>
      </c>
      <c r="D717" s="66" t="s">
        <v>415</v>
      </c>
      <c r="E717" s="67">
        <v>11.5</v>
      </c>
      <c r="F717" s="67"/>
      <c r="G717" s="74"/>
      <c r="H717" s="69">
        <v>100</v>
      </c>
      <c r="I717" s="112">
        <v>4089</v>
      </c>
      <c r="J717" s="70">
        <f>Grupe!$K$8</f>
        <v>0</v>
      </c>
      <c r="K717" s="71">
        <f t="shared" si="11"/>
        <v>4089</v>
      </c>
      <c r="L717" s="72">
        <f>Grupe!$K$9</f>
        <v>0</v>
      </c>
      <c r="M717" s="73">
        <f>Natasa[[#This Row],[Cijena s rabat 1. (€/km) ]]*(1-Natasa[[#This Row],[Rabat grupa 2. (%)]])</f>
        <v>4089</v>
      </c>
    </row>
    <row r="718" spans="1:13" s="25" customFormat="1" ht="28.35" customHeight="1" x14ac:dyDescent="0.25">
      <c r="A718" s="86">
        <v>1042</v>
      </c>
      <c r="B718" s="75" t="s">
        <v>374</v>
      </c>
      <c r="C718" s="77" t="s">
        <v>389</v>
      </c>
      <c r="D718" s="66" t="s">
        <v>415</v>
      </c>
      <c r="E718" s="78">
        <v>11.5</v>
      </c>
      <c r="F718" s="78"/>
      <c r="G718" s="79"/>
      <c r="H718" s="80">
        <v>100</v>
      </c>
      <c r="I718" s="113">
        <v>5145</v>
      </c>
      <c r="J718" s="81">
        <f>Grupe!$K$8</f>
        <v>0</v>
      </c>
      <c r="K718" s="71">
        <f t="shared" si="11"/>
        <v>5145</v>
      </c>
      <c r="L718" s="72">
        <f>Grupe!$K$9</f>
        <v>0</v>
      </c>
      <c r="M718" s="73">
        <f>Natasa[[#This Row],[Cijena s rabat 1. (€/km) ]]*(1-Natasa[[#This Row],[Rabat grupa 2. (%)]])</f>
        <v>5145</v>
      </c>
    </row>
    <row r="719" spans="1:13" x14ac:dyDescent="0.25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xsZeoT0/wbd/SFsKAA1XC99wNZFkXaKB/KvbUwnSOHMhAVgn68BVgRlVViPxEebr7+B7Vl6RBEGJYWF5jQ720g==" saltValue="E+c/ijAOcgjPHqXeYgdEmQ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Props1.xml><?xml version="1.0" encoding="utf-8"?>
<ds:datastoreItem xmlns:ds="http://schemas.openxmlformats.org/officeDocument/2006/customXml" ds:itemID="{353582FB-E21A-470C-B630-065618FF7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2024-05-29T10:21:14Z</cp:lastPrinted>
  <dcterms:created xsi:type="dcterms:W3CDTF">2023-01-31T13:58:12Z</dcterms:created>
  <dcterms:modified xsi:type="dcterms:W3CDTF">2024-05-29T10:21:15Z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