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4/NABAVA/PRICE LIST/PRODAJNI CJENIK/CJENICI/Cjenici Excel/"/>
    </mc:Choice>
  </mc:AlternateContent>
  <xr:revisionPtr revIDLastSave="17" documentId="8_{AC1D763B-26FF-4242-B9B6-2D78F369FB78}" xr6:coauthVersionLast="47" xr6:coauthVersionMax="47" xr10:uidLastSave="{E47DA148-F3D9-4F7B-A181-B046BC211EBA}"/>
  <bookViews>
    <workbookView xWindow="-120" yWindow="-120" windowWidth="29040" windowHeight="15840" activeTab="2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<sst xmlns="http://schemas.openxmlformats.org/spreadsheetml/2006/main" count="2282" uniqueCount="475">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</sst>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Kolovoz 2024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August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01.08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2024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August 1st,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view="pageBreakPreview" zoomScale="60" zoomScaleNormal="70" zoomScalePageLayoutView="70" workbookViewId="0">
      <selection activeCell="T42" sqref="T42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ySHMbnbfKakGK+xAECqmd6V52Zy+J5wquyT7zKSd0Gayzs3sFYSRIK2eRQ+ojdj2HRDRu8anJmStma/2PwJJEw==" saltValue="zpNa2MZMsQEVVm4GAuEq1g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zoomScale="115" zoomScaleNormal="145" zoomScalePageLayoutView="115" workbookViewId="0">
      <selection activeCell="L9" sqref="L9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465</v>
      </c>
      <c r="C2" s="153" t="s">
        <v>421</v>
      </c>
      <c r="D2" s="154" t="s">
        <v>422</v>
      </c>
      <c r="E2" s="155" t="s">
        <v>423</v>
      </c>
      <c r="F2" s="156" t="s">
        <v>396</v>
      </c>
    </row>
    <row r="3" spans="2:12" ht="15.75" thickBot="1"/>
    <row r="4" spans="2:12">
      <c r="B4" s="178" t="s">
        <v>399</v>
      </c>
      <c r="C4" s="179"/>
      <c r="D4" s="179"/>
      <c r="E4" s="179"/>
      <c r="F4" s="180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77" t="s">
        <v>424</v>
      </c>
      <c r="K5" s="177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76"/>
      <c r="K6" s="176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409</v>
      </c>
      <c r="K8" s="142">
        <v>0</v>
      </c>
      <c r="L8" s="120"/>
    </row>
    <row r="9" spans="2:12" ht="17.25">
      <c r="B9" s="181" t="s">
        <v>400</v>
      </c>
      <c r="C9" s="182"/>
      <c r="D9" s="182"/>
      <c r="E9" s="182"/>
      <c r="F9" s="183"/>
      <c r="I9" s="119"/>
      <c r="J9" s="121" t="s">
        <v>410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426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398</v>
      </c>
      <c r="K14" s="120"/>
      <c r="L14" s="120"/>
    </row>
    <row r="15" spans="2:12" ht="18" thickBot="1">
      <c r="I15" s="136" t="s">
        <v>425</v>
      </c>
      <c r="K15" s="120"/>
      <c r="L15" s="120"/>
    </row>
    <row r="16" spans="2:12" ht="17.25">
      <c r="B16" s="184" t="s">
        <v>428</v>
      </c>
      <c r="C16" s="185"/>
      <c r="D16" s="185"/>
      <c r="E16" s="185"/>
      <c r="F16" s="186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427</v>
      </c>
      <c r="E17" s="114"/>
      <c r="F17" s="23"/>
      <c r="I17" s="119" t="s">
        <v>397</v>
      </c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90" t="s">
        <v>429</v>
      </c>
      <c r="C21" s="191"/>
      <c r="D21" s="191"/>
      <c r="E21" s="191"/>
      <c r="F21" s="192"/>
    </row>
    <row r="22" spans="2:13">
      <c r="B22" s="111">
        <v>12</v>
      </c>
      <c r="C22" s="112" t="s">
        <v>67</v>
      </c>
      <c r="D22" s="122" t="s">
        <v>430</v>
      </c>
      <c r="E22" s="114"/>
      <c r="F22" s="23"/>
    </row>
    <row r="23" spans="2:13">
      <c r="B23" s="111">
        <v>13</v>
      </c>
      <c r="C23" s="112" t="s">
        <v>106</v>
      </c>
      <c r="D23" s="122" t="s">
        <v>431</v>
      </c>
      <c r="E23" s="114"/>
      <c r="F23" s="23"/>
    </row>
    <row r="24" spans="2:13" ht="15.75" customHeight="1" thickBot="1">
      <c r="I24" s="80" t="s">
        <v>464</v>
      </c>
      <c r="J24" s="50" t="s">
        <v>421</v>
      </c>
      <c r="K24" s="51" t="s">
        <v>422</v>
      </c>
      <c r="L24" s="52" t="s">
        <v>423</v>
      </c>
      <c r="M24" s="49" t="s">
        <v>396</v>
      </c>
    </row>
    <row r="25" spans="2:13" ht="15.75" thickBot="1">
      <c r="B25" s="193" t="s">
        <v>432</v>
      </c>
      <c r="C25" s="194"/>
      <c r="D25" s="194"/>
      <c r="E25" s="194"/>
      <c r="F25" s="195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435</v>
      </c>
      <c r="E26" s="114"/>
      <c r="F26" s="23"/>
      <c r="I26" s="208" t="s">
        <v>445</v>
      </c>
      <c r="J26" s="209"/>
      <c r="K26" s="209"/>
      <c r="L26" s="209"/>
      <c r="M26" s="210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436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433</v>
      </c>
      <c r="D29" s="127"/>
      <c r="E29" s="128"/>
      <c r="F29" s="129"/>
      <c r="I29" s="211" t="s">
        <v>446</v>
      </c>
      <c r="J29" s="212"/>
      <c r="K29" s="212"/>
      <c r="L29" s="212"/>
      <c r="M29" s="213"/>
    </row>
    <row r="30" spans="2:13" ht="24">
      <c r="B30" s="125">
        <v>18</v>
      </c>
      <c r="C30" s="126" t="s">
        <v>434</v>
      </c>
      <c r="D30" s="127"/>
      <c r="E30" s="128"/>
      <c r="F30" s="129"/>
      <c r="I30" s="111">
        <v>29</v>
      </c>
      <c r="J30" s="112" t="s">
        <v>240</v>
      </c>
      <c r="K30" s="122" t="s">
        <v>447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448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437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467</v>
      </c>
      <c r="K33" s="122"/>
      <c r="L33" s="114"/>
      <c r="M33" s="23"/>
    </row>
    <row r="34" spans="2:13" ht="15.75" thickBot="1">
      <c r="B34" s="196" t="s">
        <v>438</v>
      </c>
      <c r="C34" s="197"/>
      <c r="D34" s="197"/>
      <c r="E34" s="197"/>
      <c r="F34" s="198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61" t="s">
        <v>449</v>
      </c>
      <c r="J35" s="162"/>
      <c r="K35" s="162"/>
      <c r="L35" s="162"/>
      <c r="M35" s="163"/>
    </row>
    <row r="36" spans="2:13" ht="24.75" thickBot="1">
      <c r="I36" s="111">
        <v>33</v>
      </c>
      <c r="J36" s="112" t="s">
        <v>272</v>
      </c>
      <c r="K36" s="122" t="s">
        <v>450</v>
      </c>
      <c r="L36" s="114"/>
      <c r="M36" s="23"/>
    </row>
    <row r="37" spans="2:13" ht="15.75" thickBot="1">
      <c r="B37" s="199" t="s">
        <v>439</v>
      </c>
      <c r="C37" s="200"/>
      <c r="D37" s="200"/>
      <c r="E37" s="200"/>
      <c r="F37" s="201"/>
      <c r="I37" s="109"/>
      <c r="J37" s="25"/>
      <c r="K37" s="1"/>
      <c r="L37" s="110"/>
    </row>
    <row r="38" spans="2:13">
      <c r="B38" s="111">
        <v>21</v>
      </c>
      <c r="C38" s="112" t="s">
        <v>440</v>
      </c>
      <c r="D38" s="122" t="s">
        <v>430</v>
      </c>
      <c r="E38" s="114"/>
      <c r="F38" s="23"/>
      <c r="I38" s="167" t="s">
        <v>451</v>
      </c>
      <c r="J38" s="168"/>
      <c r="K38" s="168"/>
      <c r="L38" s="168"/>
      <c r="M38" s="169"/>
    </row>
    <row r="39" spans="2:13">
      <c r="B39" s="111">
        <v>22</v>
      </c>
      <c r="C39" s="112" t="s">
        <v>441</v>
      </c>
      <c r="D39" s="122" t="s">
        <v>431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202" t="s">
        <v>442</v>
      </c>
      <c r="C41" s="203"/>
      <c r="D41" s="203"/>
      <c r="E41" s="203"/>
      <c r="F41" s="204"/>
      <c r="I41" s="173" t="s">
        <v>452</v>
      </c>
      <c r="J41" s="174"/>
      <c r="K41" s="174"/>
      <c r="L41" s="174"/>
      <c r="M41" s="175"/>
    </row>
    <row r="42" spans="2:13" ht="24">
      <c r="B42" s="111">
        <v>24</v>
      </c>
      <c r="C42" s="112" t="s">
        <v>222</v>
      </c>
      <c r="D42" s="122" t="s">
        <v>443</v>
      </c>
      <c r="E42" s="114"/>
      <c r="F42" s="23"/>
      <c r="I42" s="111">
        <v>35</v>
      </c>
      <c r="J42" s="112" t="s">
        <v>453</v>
      </c>
      <c r="K42" s="122"/>
      <c r="L42" s="114"/>
      <c r="M42" s="23"/>
    </row>
    <row r="43" spans="2:13" ht="15.75" thickBot="1">
      <c r="I43" s="111">
        <v>36</v>
      </c>
      <c r="J43" s="112" t="s">
        <v>454</v>
      </c>
      <c r="K43" s="122"/>
      <c r="L43" s="114"/>
      <c r="M43" s="23"/>
    </row>
    <row r="44" spans="2:13" ht="25.5" customHeight="1" thickBot="1">
      <c r="B44" s="187" t="s">
        <v>444</v>
      </c>
      <c r="C44" s="188"/>
      <c r="D44" s="188"/>
      <c r="E44" s="188"/>
      <c r="F44" s="189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435</v>
      </c>
      <c r="E45" s="114"/>
      <c r="F45" s="23"/>
      <c r="I45" s="164" t="s">
        <v>455</v>
      </c>
      <c r="J45" s="165"/>
      <c r="K45" s="165"/>
      <c r="L45" s="165"/>
      <c r="M45" s="166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436</v>
      </c>
      <c r="E47" s="114"/>
      <c r="F47" s="23"/>
      <c r="I47" s="111">
        <v>38</v>
      </c>
      <c r="J47" s="112" t="s">
        <v>456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170" t="s">
        <v>457</v>
      </c>
      <c r="J49" s="171"/>
      <c r="K49" s="171"/>
      <c r="L49" s="171"/>
      <c r="M49" s="172"/>
    </row>
    <row r="50" spans="8:13">
      <c r="I50" s="111">
        <v>39</v>
      </c>
      <c r="J50" s="112" t="s">
        <v>357</v>
      </c>
      <c r="K50" s="122" t="s">
        <v>458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205" t="s">
        <v>459</v>
      </c>
      <c r="J52" s="206"/>
      <c r="K52" s="206"/>
      <c r="L52" s="206"/>
      <c r="M52" s="207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466</v>
      </c>
      <c r="J54" s="112" t="s">
        <v>460</v>
      </c>
      <c r="K54" s="122"/>
      <c r="L54" s="114"/>
      <c r="M54" s="23"/>
    </row>
    <row r="57" spans="8:13">
      <c r="H57" s="177"/>
      <c r="I57" s="177"/>
    </row>
    <row r="58" spans="8:13" ht="15" customHeight="1">
      <c r="H58" s="176"/>
      <c r="I58" s="176"/>
    </row>
    <row r="65" ht="14.25" customHeight="1"/>
    <row r="68" ht="13.5" customHeight="1"/>
    <row r="82" customFormat="1"/>
  </sheetData>
  <sheetProtection algorithmName="SHA-512" hashValue="Tn4xfkxNml0Hx9P1IrmwPzEcPL3IbLN6yu49r+eWgtDxUJr+QW/p7t4h/e6cfVD7nO4MDQYXvLpyzd3LDAqZRg==" saltValue="xMeMD7ALgy2C2YRZhXXTuw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tabSelected="1" view="pageLayout" zoomScale="85" zoomScaleNormal="115" zoomScalePageLayoutView="85" workbookViewId="0">
      <selection activeCell="B57" sqref="B57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417</v>
      </c>
      <c r="C1" s="148" t="s">
        <v>418</v>
      </c>
      <c r="D1" s="149" t="s">
        <v>419</v>
      </c>
      <c r="E1" s="149" t="s">
        <v>407</v>
      </c>
      <c r="F1" s="150" t="s">
        <v>408</v>
      </c>
      <c r="G1" s="151" t="s">
        <v>420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401</v>
      </c>
      <c r="C3" s="107" t="s">
        <v>402</v>
      </c>
      <c r="D3" t="s">
        <v>403</v>
      </c>
      <c r="E3" t="s">
        <v>404</v>
      </c>
      <c r="F3" t="s">
        <v>405</v>
      </c>
      <c r="G3" s="1" t="s">
        <v>406</v>
      </c>
    </row>
    <row r="4" spans="1:9">
      <c r="A4" s="98">
        <f>Export!A2</f>
        <v>1001</v>
      </c>
      <c r="B4" s="27">
        <f>Export!C2</f>
        <v>1.5</v>
      </c>
      <c r="C4" s="108">
        <f>Export!I2</f>
        <v>288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465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879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1299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1995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401</v>
      </c>
      <c r="C11" s="107" t="s">
        <v>402</v>
      </c>
      <c r="D11" t="s">
        <v>403</v>
      </c>
      <c r="E11" t="s">
        <v>404</v>
      </c>
      <c r="F11" t="s">
        <v>405</v>
      </c>
      <c r="G11" s="1" t="s">
        <v>406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2154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3698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5851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7980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12128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17208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23999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30513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42051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401</v>
      </c>
      <c r="C23" s="107" t="s">
        <v>402</v>
      </c>
      <c r="D23" t="s">
        <v>403</v>
      </c>
      <c r="E23" t="s">
        <v>404</v>
      </c>
      <c r="F23" t="s">
        <v>405</v>
      </c>
      <c r="G23" s="1" t="s">
        <v>406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134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179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234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297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485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770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1112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1864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2950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4698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6563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9928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13657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18247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23129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29389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34896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46959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401</v>
      </c>
      <c r="C44" s="107" t="s">
        <v>402</v>
      </c>
      <c r="D44" t="s">
        <v>403</v>
      </c>
      <c r="E44" t="s">
        <v>404</v>
      </c>
      <c r="F44" t="s">
        <v>405</v>
      </c>
      <c r="G44" s="1" t="s">
        <v>406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787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930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961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1291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1509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1593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2518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1519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1460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1525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2052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2359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2465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2763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3885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4064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4173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5679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5841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9867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10273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401</v>
      </c>
      <c r="C68" s="107" t="s">
        <v>402</v>
      </c>
      <c r="D68" t="s">
        <v>403</v>
      </c>
      <c r="E68" t="s">
        <v>404</v>
      </c>
      <c r="F68" t="s">
        <v>405</v>
      </c>
      <c r="G68" s="1" t="s">
        <v>406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847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1157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1806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401</v>
      </c>
      <c r="C74" s="107" t="s">
        <v>402</v>
      </c>
      <c r="D74" t="s">
        <v>403</v>
      </c>
      <c r="E74" t="s">
        <v>404</v>
      </c>
      <c r="F74" t="s">
        <v>405</v>
      </c>
      <c r="G74" s="1" t="s">
        <v>406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395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401</v>
      </c>
      <c r="C78" s="107" t="s">
        <v>402</v>
      </c>
      <c r="D78" t="s">
        <v>403</v>
      </c>
      <c r="E78" t="s">
        <v>404</v>
      </c>
      <c r="F78" t="s">
        <v>405</v>
      </c>
      <c r="G78" s="1" t="s">
        <v>406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404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553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737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924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401</v>
      </c>
      <c r="C85" s="107" t="s">
        <v>402</v>
      </c>
      <c r="D85" t="s">
        <v>403</v>
      </c>
      <c r="E85" t="s">
        <v>404</v>
      </c>
      <c r="F85" t="s">
        <v>405</v>
      </c>
      <c r="G85" s="1" t="s">
        <v>406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550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781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1112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1380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1966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729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992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1443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1656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2669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1332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1641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2358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2655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3920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4877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5950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6768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401</v>
      </c>
      <c r="C107" s="107" t="s">
        <v>402</v>
      </c>
      <c r="D107" t="s">
        <v>403</v>
      </c>
      <c r="E107" t="s">
        <v>404</v>
      </c>
      <c r="F107" t="s">
        <v>405</v>
      </c>
      <c r="G107" s="1" t="s">
        <v>406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1191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1432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1938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2426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1864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2154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2989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3548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401</v>
      </c>
      <c r="C118" s="107" t="s">
        <v>402</v>
      </c>
      <c r="D118" t="s">
        <v>403</v>
      </c>
      <c r="E118" t="s">
        <v>404</v>
      </c>
      <c r="F118" t="s">
        <v>405</v>
      </c>
      <c r="G118" s="1" t="s">
        <v>406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1372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1567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2120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2870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4416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7464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2046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2312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3142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3759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6686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10845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4574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5551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6388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7593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11250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14200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15961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20726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26476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34596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34918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46551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50666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71323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91929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401</v>
      </c>
      <c r="C148" s="107" t="s">
        <v>402</v>
      </c>
      <c r="D148" t="s">
        <v>403</v>
      </c>
      <c r="E148" t="s">
        <v>404</v>
      </c>
      <c r="F148" t="s">
        <v>405</v>
      </c>
      <c r="G148" s="1" t="s">
        <v>406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4641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6259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8426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11919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17280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22850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401</v>
      </c>
      <c r="C158" s="107" t="s">
        <v>402</v>
      </c>
      <c r="D158" t="s">
        <v>403</v>
      </c>
      <c r="E158" t="s">
        <v>404</v>
      </c>
      <c r="F158" t="s">
        <v>405</v>
      </c>
      <c r="G158" s="1" t="s">
        <v>406</v>
      </c>
      <c r="I158" s="83"/>
    </row>
    <row r="159" spans="1:9" hidden="1">
      <c r="A159" s="98">
        <f>Export!A122</f>
        <v>1012</v>
      </c>
      <c r="B159" s="27" t="s">
        <v>401</v>
      </c>
      <c r="C159" s="108" t="s">
        <v>402</v>
      </c>
      <c r="D159" s="28" t="s">
        <v>403</v>
      </c>
      <c r="E159" s="28" t="s">
        <v>404</v>
      </c>
      <c r="F159" s="28" t="s">
        <v>405</v>
      </c>
      <c r="G159" s="31" t="s">
        <v>406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364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543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664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900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1107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1677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1827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2506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3705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4093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485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637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840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1062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1409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1496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2261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2553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4756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5583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623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837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1094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1387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1913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2843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3183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3514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4546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5065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6142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6837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10131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851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1075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1478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1839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2653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2568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3933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4623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5719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6166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7236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8135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9747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1366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1866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2475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3037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4389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7914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11774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37793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2958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4004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5135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7054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5870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7759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10553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9770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13051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18678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16168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20211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29409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26812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401</v>
      </c>
      <c r="C230" s="108" t="s">
        <v>402</v>
      </c>
      <c r="D230" s="28" t="s">
        <v>403</v>
      </c>
      <c r="E230" s="28" t="s">
        <v>404</v>
      </c>
      <c r="F230" s="28" t="s">
        <v>405</v>
      </c>
      <c r="G230" s="31" t="s">
        <v>406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1018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1200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1423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1877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2356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3695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7117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10608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1125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1456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1830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2165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2950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4524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6181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7928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12626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1339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1864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2225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2894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3734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6223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8577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13393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17527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3028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3422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4591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6223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9571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14186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5409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6084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7638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8519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12333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14861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18456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23130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401</v>
      </c>
      <c r="C273" s="108" t="s">
        <v>402</v>
      </c>
      <c r="D273" s="28" t="s">
        <v>403</v>
      </c>
      <c r="E273" s="28" t="s">
        <v>404</v>
      </c>
      <c r="F273" s="28" t="s">
        <v>405</v>
      </c>
      <c r="G273" s="31" t="s">
        <v>406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4005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6053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8213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11160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15191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21199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26781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32067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40786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54422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67800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991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1389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1061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1591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2976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4287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1529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2255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3694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5633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8663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13409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21159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29089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37758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54003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74877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94168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116747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142142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188700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1709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2622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4387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6335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10171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15768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26161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35066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2874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4895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5464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6855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7262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9132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9599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13667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4778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7780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8750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10810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12768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14154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16938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21823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7896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18454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23667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24386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10888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401</v>
      </c>
      <c r="C337" s="108" t="s">
        <v>402</v>
      </c>
      <c r="D337" s="28" t="s">
        <v>403</v>
      </c>
      <c r="E337" s="28" t="s">
        <v>404</v>
      </c>
      <c r="F337" s="28" t="s">
        <v>405</v>
      </c>
      <c r="G337" s="31" t="s">
        <v>406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4583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6722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9027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12302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16640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23879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26338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32854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40048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52700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62524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1156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1771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1309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1839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1861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2809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4349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6220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10786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16680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24356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33160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44496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63498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86692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108444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129274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158925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202904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2030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2998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5055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7027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11204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17764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26700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401</v>
      </c>
      <c r="C377" s="108" t="s">
        <v>402</v>
      </c>
      <c r="D377" s="28" t="s">
        <v>403</v>
      </c>
      <c r="E377" s="28" t="s">
        <v>404</v>
      </c>
      <c r="F377" s="28" t="s">
        <v>405</v>
      </c>
      <c r="G377" s="31" t="s">
        <v>406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2231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2770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4250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5921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2600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3286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2952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3877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5687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8688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4683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4402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6606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6956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9202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11380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13585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5943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9288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9116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13871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15692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20095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401</v>
      </c>
      <c r="C403" s="108" t="s">
        <v>402</v>
      </c>
      <c r="D403" s="28" t="s">
        <v>403</v>
      </c>
      <c r="E403" s="28" t="s">
        <v>404</v>
      </c>
      <c r="F403" s="28" t="s">
        <v>405</v>
      </c>
      <c r="G403" s="31" t="s">
        <v>406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5004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7278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9421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12368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16690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21816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26258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33341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40393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51597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64074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2349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3011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2530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3385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5047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6840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3239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4245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6805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8756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13369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21842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29782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38106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50994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67431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97120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125534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153321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4452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5597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8135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10150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15766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25514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35754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6101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9516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14720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17836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21311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8059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13346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21052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25796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30920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401</v>
      </c>
      <c r="C453" s="108" t="s">
        <v>402</v>
      </c>
      <c r="D453" s="28" t="s">
        <v>403</v>
      </c>
      <c r="E453" s="28" t="s">
        <v>404</v>
      </c>
      <c r="F453" s="28" t="s">
        <v>405</v>
      </c>
      <c r="G453" s="31" t="s">
        <v>406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4825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7043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9331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12102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18831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23776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31563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35547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44478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62430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93613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1550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1950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2858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4253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5990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2786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3671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5665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7761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12991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19648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30880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40248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52072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74451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100369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124814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157282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3187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4296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6435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8924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14613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22343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33380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4365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9064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401</v>
      </c>
      <c r="C494" s="108" t="s">
        <v>402</v>
      </c>
      <c r="D494" s="28" t="s">
        <v>403</v>
      </c>
      <c r="E494" s="28" t="s">
        <v>404</v>
      </c>
      <c r="F494" s="28" t="s">
        <v>405</v>
      </c>
      <c r="G494" s="31" t="s">
        <v>406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4418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6144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7666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10563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14622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18905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25083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30408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38002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48523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62416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92391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1432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1975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1466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2161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3122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4466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7421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2065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2733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4352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6441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9887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14690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22650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30360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40644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55063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74452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100974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139033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2354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3253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4921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6907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11727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17506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27097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37462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3635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401</v>
      </c>
      <c r="C538" s="108" t="s">
        <v>402</v>
      </c>
      <c r="D538" s="28" t="s">
        <v>403</v>
      </c>
      <c r="E538" s="28" t="s">
        <v>404</v>
      </c>
      <c r="F538" s="28" t="s">
        <v>405</v>
      </c>
      <c r="G538" s="31" t="s">
        <v>406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1054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1508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2503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3929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401</v>
      </c>
      <c r="C545" s="108" t="s">
        <v>402</v>
      </c>
      <c r="D545" s="28" t="s">
        <v>403</v>
      </c>
      <c r="E545" s="28" t="s">
        <v>404</v>
      </c>
      <c r="F545" s="28" t="s">
        <v>405</v>
      </c>
      <c r="G545" s="31" t="s">
        <v>406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5003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6617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8910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13352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18993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401</v>
      </c>
      <c r="C553" s="108" t="s">
        <v>402</v>
      </c>
      <c r="D553" s="28" t="s">
        <v>403</v>
      </c>
      <c r="E553" s="28" t="s">
        <v>404</v>
      </c>
      <c r="F553" s="28" t="s">
        <v>405</v>
      </c>
      <c r="G553" s="31" t="s">
        <v>406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3490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3217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3335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3482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3482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401</v>
      </c>
      <c r="C560" s="108" t="s">
        <v>402</v>
      </c>
      <c r="D560" s="28" t="s">
        <v>403</v>
      </c>
      <c r="E560" s="28" t="s">
        <v>404</v>
      </c>
      <c r="F560" s="28" t="s">
        <v>405</v>
      </c>
      <c r="G560" s="31" t="s">
        <v>406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3099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4431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5754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7465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10132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12525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16020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18586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24105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30442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401</v>
      </c>
      <c r="C573" s="108" t="s">
        <v>402</v>
      </c>
      <c r="D573" s="28" t="s">
        <v>403</v>
      </c>
      <c r="E573" s="28" t="s">
        <v>404</v>
      </c>
      <c r="F573" s="28" t="s">
        <v>405</v>
      </c>
      <c r="G573" s="31" t="s">
        <v>406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1131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2229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6345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7404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9261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10224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401</v>
      </c>
      <c r="C582" s="108" t="s">
        <v>402</v>
      </c>
      <c r="D582" s="28" t="s">
        <v>403</v>
      </c>
      <c r="E582" s="28" t="s">
        <v>404</v>
      </c>
      <c r="F582" s="28" t="s">
        <v>405</v>
      </c>
      <c r="G582" s="31" t="s">
        <v>406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315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381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480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765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1308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1928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3300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5625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8830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12215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18116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24662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401</v>
      </c>
      <c r="C597" s="108" t="s">
        <v>402</v>
      </c>
      <c r="D597" s="28" t="s">
        <v>403</v>
      </c>
      <c r="E597" s="28" t="s">
        <v>404</v>
      </c>
      <c r="F597" s="28" t="s">
        <v>405</v>
      </c>
      <c r="G597" s="31" t="s">
        <v>406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1022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1396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1526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2144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2828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4001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3278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4403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6309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401</v>
      </c>
      <c r="C609" s="108" t="s">
        <v>402</v>
      </c>
      <c r="D609" s="28" t="s">
        <v>403</v>
      </c>
      <c r="E609" s="28" t="s">
        <v>404</v>
      </c>
      <c r="F609" s="28" t="s">
        <v>405</v>
      </c>
      <c r="G609" s="31" t="s">
        <v>406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1868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2421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2874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3355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3359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4397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5963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6422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9742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16485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23908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8422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12107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18691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29022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401</v>
      </c>
      <c r="C627" s="108" t="s">
        <v>402</v>
      </c>
      <c r="D627" s="28" t="s">
        <v>403</v>
      </c>
      <c r="E627" s="28" t="s">
        <v>404</v>
      </c>
      <c r="F627" s="28" t="s">
        <v>405</v>
      </c>
      <c r="G627" s="31" t="s">
        <v>406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379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620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1272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1950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3144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5851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9131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401</v>
      </c>
      <c r="C637" s="108" t="s">
        <v>402</v>
      </c>
      <c r="D637" s="28" t="s">
        <v>403</v>
      </c>
      <c r="E637" s="28" t="s">
        <v>404</v>
      </c>
      <c r="F637" s="28" t="s">
        <v>405</v>
      </c>
      <c r="G637" s="31" t="s">
        <v>406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281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415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640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715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963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1119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1768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3309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5281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8083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16077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398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595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952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1184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1615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1896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3037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5750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8836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14085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29780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401</v>
      </c>
      <c r="C663" s="108" t="s">
        <v>402</v>
      </c>
      <c r="D663" s="28" t="s">
        <v>403</v>
      </c>
      <c r="E663" s="28" t="s">
        <v>404</v>
      </c>
      <c r="F663" s="28" t="s">
        <v>405</v>
      </c>
      <c r="G663" s="31" t="s">
        <v>406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718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1420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2325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4553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8417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9970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24410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1128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2387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3627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6265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9204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14803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401</v>
      </c>
      <c r="C679" s="108" t="s">
        <v>402</v>
      </c>
      <c r="D679" s="28" t="s">
        <v>403</v>
      </c>
      <c r="E679" s="28" t="s">
        <v>404</v>
      </c>
      <c r="F679" s="28" t="s">
        <v>405</v>
      </c>
      <c r="G679" s="31" t="s">
        <v>406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258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362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455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549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640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1025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1882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2785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401</v>
      </c>
      <c r="C690" s="108" t="s">
        <v>402</v>
      </c>
      <c r="D690" s="28" t="s">
        <v>403</v>
      </c>
      <c r="E690" s="28" t="s">
        <v>404</v>
      </c>
      <c r="F690" s="28" t="s">
        <v>405</v>
      </c>
      <c r="G690" s="31" t="s">
        <v>406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781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840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1162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1311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401</v>
      </c>
      <c r="C697" s="108" t="s">
        <v>402</v>
      </c>
      <c r="D697" s="28" t="s">
        <v>403</v>
      </c>
      <c r="E697" s="28" t="s">
        <v>404</v>
      </c>
      <c r="F697" s="28" t="s">
        <v>405</v>
      </c>
      <c r="G697" s="31" t="s">
        <v>406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252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1890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693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480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2744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4676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664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662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401</v>
      </c>
      <c r="C708" s="108" t="s">
        <v>402</v>
      </c>
      <c r="D708" s="28" t="s">
        <v>403</v>
      </c>
      <c r="E708" s="28" t="s">
        <v>404</v>
      </c>
      <c r="F708" s="28" t="s">
        <v>405</v>
      </c>
      <c r="G708" s="31" t="s">
        <v>406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247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400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520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872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1684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615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1040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1851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401</v>
      </c>
      <c r="C719" s="108" t="s">
        <v>402</v>
      </c>
      <c r="D719" s="28" t="s">
        <v>403</v>
      </c>
      <c r="E719" s="28" t="s">
        <v>404</v>
      </c>
      <c r="F719" s="28" t="s">
        <v>405</v>
      </c>
      <c r="G719" s="31" t="s">
        <v>406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254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337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410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454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537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529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702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401</v>
      </c>
      <c r="C729" s="108" t="s">
        <v>402</v>
      </c>
      <c r="D729" s="28" t="s">
        <v>403</v>
      </c>
      <c r="E729" s="28" t="s">
        <v>404</v>
      </c>
      <c r="F729" s="28" t="s">
        <v>405</v>
      </c>
      <c r="G729" s="31" t="s">
        <v>406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314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420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489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535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622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461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642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401</v>
      </c>
      <c r="C739" s="108" t="s">
        <v>402</v>
      </c>
      <c r="D739" s="28" t="s">
        <v>403</v>
      </c>
      <c r="E739" s="28" t="s">
        <v>404</v>
      </c>
      <c r="F739" s="28" t="s">
        <v>405</v>
      </c>
      <c r="G739" s="31" t="s">
        <v>406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515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595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689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752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886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971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1376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1572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1745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2078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556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693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828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1232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1166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1231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1760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1895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2473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3628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611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983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1040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1606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706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987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1179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1477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2098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3206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3279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714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1041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1255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1631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2252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962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1493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1673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2270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1328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1915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2497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3236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401</v>
      </c>
      <c r="C786" s="108" t="s">
        <v>402</v>
      </c>
      <c r="D786" s="28" t="s">
        <v>403</v>
      </c>
      <c r="E786" s="28" t="s">
        <v>404</v>
      </c>
      <c r="F786" s="28" t="s">
        <v>405</v>
      </c>
      <c r="G786" s="31" t="s">
        <v>406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1043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1296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1533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2010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2461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1377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1712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2061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1429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1695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2419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4353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5352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6175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1813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2325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2824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5615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401</v>
      </c>
      <c r="C807" s="108" t="s">
        <v>402</v>
      </c>
      <c r="D807" s="28" t="s">
        <v>403</v>
      </c>
      <c r="E807" s="28" t="s">
        <v>404</v>
      </c>
      <c r="F807" s="28" t="s">
        <v>405</v>
      </c>
      <c r="G807" s="31" t="s">
        <v>406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495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526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584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992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686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819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611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639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833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867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1012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908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1364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1451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983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401</v>
      </c>
      <c r="C825" s="108" t="s">
        <v>402</v>
      </c>
      <c r="D825" s="28" t="s">
        <v>403</v>
      </c>
      <c r="E825" s="28" t="s">
        <v>404</v>
      </c>
      <c r="F825" s="28" t="s">
        <v>405</v>
      </c>
      <c r="G825" s="31" t="s">
        <v>406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1081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1740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2256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3490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401</v>
      </c>
      <c r="C832" s="108" t="s">
        <v>402</v>
      </c>
      <c r="D832" s="28" t="s">
        <v>403</v>
      </c>
      <c r="E832" s="28" t="s">
        <v>404</v>
      </c>
      <c r="F832" s="28" t="s">
        <v>405</v>
      </c>
      <c r="G832" s="31" t="s">
        <v>406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1272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1637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2874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6143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3567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401</v>
      </c>
      <c r="C840" s="108" t="s">
        <v>402</v>
      </c>
      <c r="D840" s="28" t="s">
        <v>403</v>
      </c>
      <c r="E840" s="28" t="s">
        <v>404</v>
      </c>
      <c r="F840" s="28" t="s">
        <v>405</v>
      </c>
      <c r="G840" s="31" t="s">
        <v>406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1251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1724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2841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3914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4925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LIzOpgOhOFLQhkXX8UqQNXh49YULw7RMaptg/O8wLDv9vPaYYOWaS0S/77Oec3U/A+OqQ1QKMs8Wn7iqoRZAZw==" saltValue="d6aQrClFPWI9f1kO8kdhdw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8/2024 
PRICE LIST 8/2024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60" zoomScaleNormal="100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wN+qYqh6o+w3QadeN4B5Spw6a2kEHdDHYbO06dx9pefcOJ/fSVrAk5pdwIZ7TZzHOsTc95vrftzN405HV9OKQQ==" saltValue="nfR0SGk9sYfL+/8LP56f0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zoomScaleNormal="100" workbookViewId="0">
      <selection activeCell="I719" sqref="I719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461</v>
      </c>
      <c r="F1" s="53" t="s">
        <v>462</v>
      </c>
      <c r="G1" s="53" t="s">
        <v>463</v>
      </c>
      <c r="H1" s="53" t="s">
        <v>394</v>
      </c>
      <c r="I1" s="100" t="s">
        <v>395</v>
      </c>
      <c r="J1" s="54" t="s">
        <v>411</v>
      </c>
      <c r="K1" s="55" t="s">
        <v>412</v>
      </c>
      <c r="L1" s="54" t="s">
        <v>416</v>
      </c>
      <c r="M1" s="56" t="s">
        <v>413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288</v>
      </c>
      <c r="J2" s="6">
        <f>Grupe!$K$8</f>
        <v>0</v>
      </c>
      <c r="K2" s="7">
        <f t="shared" ref="K2:K65" si="0">I2*(1-J2)</f>
        <v>288</v>
      </c>
      <c r="L2" s="37">
        <f>Grupe!$K$9</f>
        <v>0</v>
      </c>
      <c r="M2" s="38">
        <f>Natasa[[#This Row],[Cijena s rabat 1. (€/km) ]]*(1-Natasa[[#This Row],[Rabat grupa 2. (%)]])</f>
        <v>288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465</v>
      </c>
      <c r="J3" s="6">
        <f>Grupe!$K$8</f>
        <v>0</v>
      </c>
      <c r="K3" s="7">
        <f t="shared" si="0"/>
        <v>465</v>
      </c>
      <c r="L3" s="37">
        <f>Grupe!$K$9</f>
        <v>0</v>
      </c>
      <c r="M3" s="38">
        <f>Natasa[[#This Row],[Cijena s rabat 1. (€/km) ]]*(1-Natasa[[#This Row],[Rabat grupa 2. (%)]])</f>
        <v>465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879</v>
      </c>
      <c r="J4" s="6">
        <f>Grupe!$K$8</f>
        <v>0</v>
      </c>
      <c r="K4" s="7">
        <f t="shared" si="0"/>
        <v>879</v>
      </c>
      <c r="L4" s="37">
        <f>Grupe!$K$9</f>
        <v>0</v>
      </c>
      <c r="M4" s="38">
        <f>Natasa[[#This Row],[Cijena s rabat 1. (€/km) ]]*(1-Natasa[[#This Row],[Rabat grupa 2. (%)]])</f>
        <v>879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1299</v>
      </c>
      <c r="J5" s="6">
        <f>Grupe!$K$8</f>
        <v>0</v>
      </c>
      <c r="K5" s="7">
        <f t="shared" si="0"/>
        <v>1299</v>
      </c>
      <c r="L5" s="37">
        <f>Grupe!$K$9</f>
        <v>0</v>
      </c>
      <c r="M5" s="38">
        <f>Natasa[[#This Row],[Cijena s rabat 1. (€/km) ]]*(1-Natasa[[#This Row],[Rabat grupa 2. (%)]])</f>
        <v>1299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1995</v>
      </c>
      <c r="J6" s="6">
        <f>Grupe!$K$8</f>
        <v>0</v>
      </c>
      <c r="K6" s="7">
        <f t="shared" si="0"/>
        <v>1995</v>
      </c>
      <c r="L6" s="37">
        <f>Grupe!$K$9</f>
        <v>0</v>
      </c>
      <c r="M6" s="38">
        <f>Natasa[[#This Row],[Cijena s rabat 1. (€/km) ]]*(1-Natasa[[#This Row],[Rabat grupa 2. (%)]])</f>
        <v>1995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2154</v>
      </c>
      <c r="J7" s="6">
        <f>Grupe!$K$8</f>
        <v>0</v>
      </c>
      <c r="K7" s="7">
        <f t="shared" si="0"/>
        <v>2154</v>
      </c>
      <c r="L7" s="37">
        <f>Grupe!$K$9</f>
        <v>0</v>
      </c>
      <c r="M7" s="38">
        <f>Natasa[[#This Row],[Cijena s rabat 1. (€/km) ]]*(1-Natasa[[#This Row],[Rabat grupa 2. (%)]])</f>
        <v>2154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3698</v>
      </c>
      <c r="J8" s="6">
        <f>Grupe!$K$8</f>
        <v>0</v>
      </c>
      <c r="K8" s="7">
        <f t="shared" si="0"/>
        <v>3698</v>
      </c>
      <c r="L8" s="37">
        <f>Grupe!$K$9</f>
        <v>0</v>
      </c>
      <c r="M8" s="38">
        <f>Natasa[[#This Row],[Cijena s rabat 1. (€/km) ]]*(1-Natasa[[#This Row],[Rabat grupa 2. (%)]])</f>
        <v>3698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5851</v>
      </c>
      <c r="J9" s="6">
        <f>Grupe!$K$8</f>
        <v>0</v>
      </c>
      <c r="K9" s="7">
        <f t="shared" si="0"/>
        <v>5851</v>
      </c>
      <c r="L9" s="37">
        <f>Grupe!$K$9</f>
        <v>0</v>
      </c>
      <c r="M9" s="38">
        <f>Natasa[[#This Row],[Cijena s rabat 1. (€/km) ]]*(1-Natasa[[#This Row],[Rabat grupa 2. (%)]])</f>
        <v>5851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7980</v>
      </c>
      <c r="J10" s="6">
        <f>Grupe!$K$8</f>
        <v>0</v>
      </c>
      <c r="K10" s="7">
        <f t="shared" si="0"/>
        <v>7980</v>
      </c>
      <c r="L10" s="37">
        <f>Grupe!$K$9</f>
        <v>0</v>
      </c>
      <c r="M10" s="38">
        <f>Natasa[[#This Row],[Cijena s rabat 1. (€/km) ]]*(1-Natasa[[#This Row],[Rabat grupa 2. (%)]])</f>
        <v>7980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12128</v>
      </c>
      <c r="J11" s="6">
        <f>Grupe!$K$8</f>
        <v>0</v>
      </c>
      <c r="K11" s="7">
        <f t="shared" si="0"/>
        <v>12128</v>
      </c>
      <c r="L11" s="37">
        <f>Grupe!$K$9</f>
        <v>0</v>
      </c>
      <c r="M11" s="38">
        <f>Natasa[[#This Row],[Cijena s rabat 1. (€/km) ]]*(1-Natasa[[#This Row],[Rabat grupa 2. (%)]])</f>
        <v>12128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17208</v>
      </c>
      <c r="J12" s="6">
        <f>Grupe!$K$8</f>
        <v>0</v>
      </c>
      <c r="K12" s="7">
        <f t="shared" si="0"/>
        <v>17208</v>
      </c>
      <c r="L12" s="37">
        <f>Grupe!$K$9</f>
        <v>0</v>
      </c>
      <c r="M12" s="38">
        <f>Natasa[[#This Row],[Cijena s rabat 1. (€/km) ]]*(1-Natasa[[#This Row],[Rabat grupa 2. (%)]])</f>
        <v>17208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23999</v>
      </c>
      <c r="J13" s="6">
        <f>Grupe!$K$8</f>
        <v>0</v>
      </c>
      <c r="K13" s="7">
        <f t="shared" si="0"/>
        <v>23999</v>
      </c>
      <c r="L13" s="37">
        <f>Grupe!$K$9</f>
        <v>0</v>
      </c>
      <c r="M13" s="38">
        <f>Natasa[[#This Row],[Cijena s rabat 1. (€/km) ]]*(1-Natasa[[#This Row],[Rabat grupa 2. (%)]])</f>
        <v>23999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30513</v>
      </c>
      <c r="J14" s="6">
        <f>Grupe!$K$8</f>
        <v>0</v>
      </c>
      <c r="K14" s="7">
        <f t="shared" si="0"/>
        <v>30513</v>
      </c>
      <c r="L14" s="37">
        <f>Grupe!$K$9</f>
        <v>0</v>
      </c>
      <c r="M14" s="38">
        <f>Natasa[[#This Row],[Cijena s rabat 1. (€/km) ]]*(1-Natasa[[#This Row],[Rabat grupa 2. (%)]])</f>
        <v>30513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42051</v>
      </c>
      <c r="J15" s="6">
        <f>Grupe!$K$8</f>
        <v>0</v>
      </c>
      <c r="K15" s="7">
        <f t="shared" si="0"/>
        <v>42051</v>
      </c>
      <c r="L15" s="37">
        <f>Grupe!$K$9</f>
        <v>0</v>
      </c>
      <c r="M15" s="38">
        <f>Natasa[[#This Row],[Cijena s rabat 1. (€/km) ]]*(1-Natasa[[#This Row],[Rabat grupa 2. (%)]])</f>
        <v>42051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134</v>
      </c>
      <c r="J16" s="6">
        <f>Grupe!$K$8</f>
        <v>0</v>
      </c>
      <c r="K16" s="7">
        <f t="shared" si="0"/>
        <v>134</v>
      </c>
      <c r="L16" s="37">
        <f>Grupe!$K$9</f>
        <v>0</v>
      </c>
      <c r="M16" s="38">
        <f>Natasa[[#This Row],[Cijena s rabat 1. (€/km) ]]*(1-Natasa[[#This Row],[Rabat grupa 2. (%)]])</f>
        <v>134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179</v>
      </c>
      <c r="J17" s="6">
        <f>Grupe!$K$8</f>
        <v>0</v>
      </c>
      <c r="K17" s="7">
        <f t="shared" si="0"/>
        <v>179</v>
      </c>
      <c r="L17" s="37">
        <f>Grupe!$K$9</f>
        <v>0</v>
      </c>
      <c r="M17" s="38">
        <f>Natasa[[#This Row],[Cijena s rabat 1. (€/km) ]]*(1-Natasa[[#This Row],[Rabat grupa 2. (%)]])</f>
        <v>179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234</v>
      </c>
      <c r="J18" s="6">
        <f>Grupe!$K$8</f>
        <v>0</v>
      </c>
      <c r="K18" s="7">
        <f t="shared" si="0"/>
        <v>234</v>
      </c>
      <c r="L18" s="37">
        <f>Grupe!$K$9</f>
        <v>0</v>
      </c>
      <c r="M18" s="38">
        <f>Natasa[[#This Row],[Cijena s rabat 1. (€/km) ]]*(1-Natasa[[#This Row],[Rabat grupa 2. (%)]])</f>
        <v>234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297</v>
      </c>
      <c r="J19" s="6">
        <f>Grupe!$K$8</f>
        <v>0</v>
      </c>
      <c r="K19" s="7">
        <f t="shared" si="0"/>
        <v>297</v>
      </c>
      <c r="L19" s="37">
        <f>Grupe!$K$9</f>
        <v>0</v>
      </c>
      <c r="M19" s="38">
        <f>Natasa[[#This Row],[Cijena s rabat 1. (€/km) ]]*(1-Natasa[[#This Row],[Rabat grupa 2. (%)]])</f>
        <v>297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485</v>
      </c>
      <c r="J20" s="6">
        <f>Grupe!$K$8</f>
        <v>0</v>
      </c>
      <c r="K20" s="7">
        <f t="shared" si="0"/>
        <v>485</v>
      </c>
      <c r="L20" s="37">
        <f>Grupe!$K$9</f>
        <v>0</v>
      </c>
      <c r="M20" s="38">
        <f>Natasa[[#This Row],[Cijena s rabat 1. (€/km) ]]*(1-Natasa[[#This Row],[Rabat grupa 2. (%)]])</f>
        <v>485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770</v>
      </c>
      <c r="J21" s="6">
        <f>Grupe!$K$8</f>
        <v>0</v>
      </c>
      <c r="K21" s="7">
        <f t="shared" si="0"/>
        <v>770</v>
      </c>
      <c r="L21" s="37">
        <f>Grupe!$K$9</f>
        <v>0</v>
      </c>
      <c r="M21" s="38">
        <f>Natasa[[#This Row],[Cijena s rabat 1. (€/km) ]]*(1-Natasa[[#This Row],[Rabat grupa 2. (%)]])</f>
        <v>770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1112</v>
      </c>
      <c r="J22" s="6">
        <f>Grupe!$K$8</f>
        <v>0</v>
      </c>
      <c r="K22" s="7">
        <f t="shared" si="0"/>
        <v>1112</v>
      </c>
      <c r="L22" s="37">
        <f>Grupe!$K$9</f>
        <v>0</v>
      </c>
      <c r="M22" s="38">
        <f>Natasa[[#This Row],[Cijena s rabat 1. (€/km) ]]*(1-Natasa[[#This Row],[Rabat grupa 2. (%)]])</f>
        <v>1112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1864</v>
      </c>
      <c r="J23" s="6">
        <f>Grupe!$K$8</f>
        <v>0</v>
      </c>
      <c r="K23" s="7">
        <f t="shared" si="0"/>
        <v>1864</v>
      </c>
      <c r="L23" s="37">
        <f>Grupe!$K$9</f>
        <v>0</v>
      </c>
      <c r="M23" s="38">
        <f>Natasa[[#This Row],[Cijena s rabat 1. (€/km) ]]*(1-Natasa[[#This Row],[Rabat grupa 2. (%)]])</f>
        <v>1864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2950</v>
      </c>
      <c r="J24" s="6">
        <f>Grupe!$K$8</f>
        <v>0</v>
      </c>
      <c r="K24" s="7">
        <f t="shared" si="0"/>
        <v>2950</v>
      </c>
      <c r="L24" s="37">
        <f>Grupe!$K$9</f>
        <v>0</v>
      </c>
      <c r="M24" s="38">
        <f>Natasa[[#This Row],[Cijena s rabat 1. (€/km) ]]*(1-Natasa[[#This Row],[Rabat grupa 2. (%)]])</f>
        <v>2950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4698</v>
      </c>
      <c r="J25" s="6">
        <f>Grupe!$K$8</f>
        <v>0</v>
      </c>
      <c r="K25" s="7">
        <f t="shared" si="0"/>
        <v>4698</v>
      </c>
      <c r="L25" s="37">
        <f>Grupe!$K$9</f>
        <v>0</v>
      </c>
      <c r="M25" s="38">
        <f>Natasa[[#This Row],[Cijena s rabat 1. (€/km) ]]*(1-Natasa[[#This Row],[Rabat grupa 2. (%)]])</f>
        <v>4698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6563</v>
      </c>
      <c r="J26" s="6">
        <f>Grupe!$K$8</f>
        <v>0</v>
      </c>
      <c r="K26" s="7">
        <f t="shared" si="0"/>
        <v>6563</v>
      </c>
      <c r="L26" s="37">
        <f>Grupe!$K$9</f>
        <v>0</v>
      </c>
      <c r="M26" s="38">
        <f>Natasa[[#This Row],[Cijena s rabat 1. (€/km) ]]*(1-Natasa[[#This Row],[Rabat grupa 2. (%)]])</f>
        <v>6563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9928</v>
      </c>
      <c r="J27" s="6">
        <f>Grupe!$K$8</f>
        <v>0</v>
      </c>
      <c r="K27" s="7">
        <f t="shared" si="0"/>
        <v>9928</v>
      </c>
      <c r="L27" s="37">
        <f>Grupe!$K$9</f>
        <v>0</v>
      </c>
      <c r="M27" s="38">
        <f>Natasa[[#This Row],[Cijena s rabat 1. (€/km) ]]*(1-Natasa[[#This Row],[Rabat grupa 2. (%)]])</f>
        <v>9928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13657</v>
      </c>
      <c r="J28" s="6">
        <f>Grupe!$K$8</f>
        <v>0</v>
      </c>
      <c r="K28" s="7">
        <f t="shared" si="0"/>
        <v>13657</v>
      </c>
      <c r="L28" s="37">
        <f>Grupe!$K$9</f>
        <v>0</v>
      </c>
      <c r="M28" s="38">
        <f>Natasa[[#This Row],[Cijena s rabat 1. (€/km) ]]*(1-Natasa[[#This Row],[Rabat grupa 2. (%)]])</f>
        <v>13657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18247</v>
      </c>
      <c r="J29" s="6">
        <f>Grupe!$K$8</f>
        <v>0</v>
      </c>
      <c r="K29" s="7">
        <f t="shared" si="0"/>
        <v>18247</v>
      </c>
      <c r="L29" s="37">
        <f>Grupe!$K$9</f>
        <v>0</v>
      </c>
      <c r="M29" s="38">
        <f>Natasa[[#This Row],[Cijena s rabat 1. (€/km) ]]*(1-Natasa[[#This Row],[Rabat grupa 2. (%)]])</f>
        <v>18247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23129</v>
      </c>
      <c r="J30" s="6">
        <f>Grupe!$K$8</f>
        <v>0</v>
      </c>
      <c r="K30" s="7">
        <f t="shared" si="0"/>
        <v>23129</v>
      </c>
      <c r="L30" s="37">
        <f>Grupe!$K$9</f>
        <v>0</v>
      </c>
      <c r="M30" s="38">
        <f>Natasa[[#This Row],[Cijena s rabat 1. (€/km) ]]*(1-Natasa[[#This Row],[Rabat grupa 2. (%)]])</f>
        <v>23129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29389</v>
      </c>
      <c r="J31" s="6">
        <f>Grupe!$K$8</f>
        <v>0</v>
      </c>
      <c r="K31" s="7">
        <f t="shared" si="0"/>
        <v>29389</v>
      </c>
      <c r="L31" s="37">
        <f>Grupe!$K$9</f>
        <v>0</v>
      </c>
      <c r="M31" s="38">
        <f>Natasa[[#This Row],[Cijena s rabat 1. (€/km) ]]*(1-Natasa[[#This Row],[Rabat grupa 2. (%)]])</f>
        <v>29389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34896</v>
      </c>
      <c r="J32" s="6">
        <f>Grupe!$K$8</f>
        <v>0</v>
      </c>
      <c r="K32" s="7">
        <f t="shared" si="0"/>
        <v>34896</v>
      </c>
      <c r="L32" s="37">
        <f>Grupe!$K$9</f>
        <v>0</v>
      </c>
      <c r="M32" s="38">
        <f>Natasa[[#This Row],[Cijena s rabat 1. (€/km) ]]*(1-Natasa[[#This Row],[Rabat grupa 2. (%)]])</f>
        <v>34896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46959</v>
      </c>
      <c r="J33" s="6">
        <f>Grupe!$K$8</f>
        <v>0</v>
      </c>
      <c r="K33" s="7">
        <f t="shared" si="0"/>
        <v>46959</v>
      </c>
      <c r="L33" s="37">
        <f>Grupe!$K$9</f>
        <v>0</v>
      </c>
      <c r="M33" s="38">
        <f>Natasa[[#This Row],[Cijena s rabat 1. (€/km) ]]*(1-Natasa[[#This Row],[Rabat grupa 2. (%)]])</f>
        <v>46959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787</v>
      </c>
      <c r="J34" s="6">
        <f>Grupe!$K$8</f>
        <v>0</v>
      </c>
      <c r="K34" s="7">
        <f t="shared" si="0"/>
        <v>787</v>
      </c>
      <c r="L34" s="37">
        <f>Grupe!$K$9</f>
        <v>0</v>
      </c>
      <c r="M34" s="38">
        <f>Natasa[[#This Row],[Cijena s rabat 1. (€/km) ]]*(1-Natasa[[#This Row],[Rabat grupa 2. (%)]])</f>
        <v>787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930</v>
      </c>
      <c r="J35" s="6">
        <f>Grupe!$K$8</f>
        <v>0</v>
      </c>
      <c r="K35" s="7">
        <f t="shared" si="0"/>
        <v>930</v>
      </c>
      <c r="L35" s="37">
        <f>Grupe!$K$9</f>
        <v>0</v>
      </c>
      <c r="M35" s="38">
        <f>Natasa[[#This Row],[Cijena s rabat 1. (€/km) ]]*(1-Natasa[[#This Row],[Rabat grupa 2. (%)]])</f>
        <v>930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961</v>
      </c>
      <c r="J36" s="6">
        <f>Grupe!$K$8</f>
        <v>0</v>
      </c>
      <c r="K36" s="7">
        <f t="shared" si="0"/>
        <v>961</v>
      </c>
      <c r="L36" s="37">
        <f>Grupe!$K$9</f>
        <v>0</v>
      </c>
      <c r="M36" s="38">
        <f>Natasa[[#This Row],[Cijena s rabat 1. (€/km) ]]*(1-Natasa[[#This Row],[Rabat grupa 2. (%)]])</f>
        <v>961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1291</v>
      </c>
      <c r="J37" s="6">
        <f>Grupe!$K$8</f>
        <v>0</v>
      </c>
      <c r="K37" s="7">
        <f t="shared" si="0"/>
        <v>1291</v>
      </c>
      <c r="L37" s="37">
        <f>Grupe!$K$9</f>
        <v>0</v>
      </c>
      <c r="M37" s="38">
        <f>Natasa[[#This Row],[Cijena s rabat 1. (€/km) ]]*(1-Natasa[[#This Row],[Rabat grupa 2. (%)]])</f>
        <v>1291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1509</v>
      </c>
      <c r="J38" s="6">
        <f>Grupe!$K$8</f>
        <v>0</v>
      </c>
      <c r="K38" s="7">
        <f t="shared" si="0"/>
        <v>1509</v>
      </c>
      <c r="L38" s="37">
        <f>Grupe!$K$9</f>
        <v>0</v>
      </c>
      <c r="M38" s="38">
        <f>Natasa[[#This Row],[Cijena s rabat 1. (€/km) ]]*(1-Natasa[[#This Row],[Rabat grupa 2. (%)]])</f>
        <v>1509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1593</v>
      </c>
      <c r="J39" s="6">
        <f>Grupe!$K$8</f>
        <v>0</v>
      </c>
      <c r="K39" s="7">
        <f t="shared" si="0"/>
        <v>1593</v>
      </c>
      <c r="L39" s="37">
        <f>Grupe!$K$9</f>
        <v>0</v>
      </c>
      <c r="M39" s="38">
        <f>Natasa[[#This Row],[Cijena s rabat 1. (€/km) ]]*(1-Natasa[[#This Row],[Rabat grupa 2. (%)]])</f>
        <v>1593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2518</v>
      </c>
      <c r="J40" s="6">
        <f>Grupe!$K$8</f>
        <v>0</v>
      </c>
      <c r="K40" s="7">
        <f t="shared" si="0"/>
        <v>2518</v>
      </c>
      <c r="L40" s="37">
        <f>Grupe!$K$9</f>
        <v>0</v>
      </c>
      <c r="M40" s="38">
        <f>Natasa[[#This Row],[Cijena s rabat 1. (€/km) ]]*(1-Natasa[[#This Row],[Rabat grupa 2. (%)]])</f>
        <v>2518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1519</v>
      </c>
      <c r="J41" s="6">
        <f>Grupe!$K$8</f>
        <v>0</v>
      </c>
      <c r="K41" s="7">
        <f t="shared" si="0"/>
        <v>1519</v>
      </c>
      <c r="L41" s="37">
        <f>Grupe!$K$9</f>
        <v>0</v>
      </c>
      <c r="M41" s="38">
        <f>Natasa[[#This Row],[Cijena s rabat 1. (€/km) ]]*(1-Natasa[[#This Row],[Rabat grupa 2. (%)]])</f>
        <v>1519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1460</v>
      </c>
      <c r="J42" s="6">
        <f>Grupe!$K$8</f>
        <v>0</v>
      </c>
      <c r="K42" s="7">
        <f t="shared" si="0"/>
        <v>1460</v>
      </c>
      <c r="L42" s="37">
        <f>Grupe!$K$9</f>
        <v>0</v>
      </c>
      <c r="M42" s="38">
        <f>Natasa[[#This Row],[Cijena s rabat 1. (€/km) ]]*(1-Natasa[[#This Row],[Rabat grupa 2. (%)]])</f>
        <v>1460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1525</v>
      </c>
      <c r="J43" s="6">
        <f>Grupe!$K$8</f>
        <v>0</v>
      </c>
      <c r="K43" s="7">
        <f t="shared" si="0"/>
        <v>1525</v>
      </c>
      <c r="L43" s="37">
        <f>Grupe!$K$9</f>
        <v>0</v>
      </c>
      <c r="M43" s="38">
        <f>Natasa[[#This Row],[Cijena s rabat 1. (€/km) ]]*(1-Natasa[[#This Row],[Rabat grupa 2. (%)]])</f>
        <v>1525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2052</v>
      </c>
      <c r="J44" s="6">
        <f>Grupe!$K$8</f>
        <v>0</v>
      </c>
      <c r="K44" s="7">
        <f t="shared" si="0"/>
        <v>2052</v>
      </c>
      <c r="L44" s="37">
        <f>Grupe!$K$9</f>
        <v>0</v>
      </c>
      <c r="M44" s="38">
        <f>Natasa[[#This Row],[Cijena s rabat 1. (€/km) ]]*(1-Natasa[[#This Row],[Rabat grupa 2. (%)]])</f>
        <v>2052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2359</v>
      </c>
      <c r="J45" s="6">
        <f>Grupe!$K$8</f>
        <v>0</v>
      </c>
      <c r="K45" s="7">
        <f t="shared" si="0"/>
        <v>2359</v>
      </c>
      <c r="L45" s="37">
        <f>Grupe!$K$9</f>
        <v>0</v>
      </c>
      <c r="M45" s="38">
        <f>Natasa[[#This Row],[Cijena s rabat 1. (€/km) ]]*(1-Natasa[[#This Row],[Rabat grupa 2. (%)]])</f>
        <v>2359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2465</v>
      </c>
      <c r="J46" s="6">
        <f>Grupe!$K$8</f>
        <v>0</v>
      </c>
      <c r="K46" s="7">
        <f t="shared" si="0"/>
        <v>2465</v>
      </c>
      <c r="L46" s="37">
        <f>Grupe!$K$9</f>
        <v>0</v>
      </c>
      <c r="M46" s="38">
        <f>Natasa[[#This Row],[Cijena s rabat 1. (€/km) ]]*(1-Natasa[[#This Row],[Rabat grupa 2. (%)]])</f>
        <v>2465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2763</v>
      </c>
      <c r="J47" s="6">
        <f>Grupe!$K$8</f>
        <v>0</v>
      </c>
      <c r="K47" s="7">
        <f t="shared" si="0"/>
        <v>2763</v>
      </c>
      <c r="L47" s="37">
        <f>Grupe!$K$9</f>
        <v>0</v>
      </c>
      <c r="M47" s="38">
        <f>Natasa[[#This Row],[Cijena s rabat 1. (€/km) ]]*(1-Natasa[[#This Row],[Rabat grupa 2. (%)]])</f>
        <v>2763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3885</v>
      </c>
      <c r="J48" s="6">
        <f>Grupe!$K$8</f>
        <v>0</v>
      </c>
      <c r="K48" s="7">
        <f t="shared" si="0"/>
        <v>3885</v>
      </c>
      <c r="L48" s="37">
        <f>Grupe!$K$9</f>
        <v>0</v>
      </c>
      <c r="M48" s="38">
        <f>Natasa[[#This Row],[Cijena s rabat 1. (€/km) ]]*(1-Natasa[[#This Row],[Rabat grupa 2. (%)]])</f>
        <v>3885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4064</v>
      </c>
      <c r="J49" s="6">
        <f>Grupe!$K$8</f>
        <v>0</v>
      </c>
      <c r="K49" s="7">
        <f t="shared" si="0"/>
        <v>4064</v>
      </c>
      <c r="L49" s="37">
        <f>Grupe!$K$9</f>
        <v>0</v>
      </c>
      <c r="M49" s="38">
        <f>Natasa[[#This Row],[Cijena s rabat 1. (€/km) ]]*(1-Natasa[[#This Row],[Rabat grupa 2. (%)]])</f>
        <v>4064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4173</v>
      </c>
      <c r="J50" s="6">
        <f>Grupe!$K$8</f>
        <v>0</v>
      </c>
      <c r="K50" s="7">
        <f t="shared" si="0"/>
        <v>4173</v>
      </c>
      <c r="L50" s="37">
        <f>Grupe!$K$9</f>
        <v>0</v>
      </c>
      <c r="M50" s="38">
        <f>Natasa[[#This Row],[Cijena s rabat 1. (€/km) ]]*(1-Natasa[[#This Row],[Rabat grupa 2. (%)]])</f>
        <v>4173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5679</v>
      </c>
      <c r="J51" s="6">
        <f>Grupe!$K$8</f>
        <v>0</v>
      </c>
      <c r="K51" s="7">
        <f t="shared" si="0"/>
        <v>5679</v>
      </c>
      <c r="L51" s="37">
        <f>Grupe!$K$9</f>
        <v>0</v>
      </c>
      <c r="M51" s="38">
        <f>Natasa[[#This Row],[Cijena s rabat 1. (€/km) ]]*(1-Natasa[[#This Row],[Rabat grupa 2. (%)]])</f>
        <v>5679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5841</v>
      </c>
      <c r="J52" s="6">
        <f>Grupe!$K$8</f>
        <v>0</v>
      </c>
      <c r="K52" s="7">
        <f t="shared" si="0"/>
        <v>5841</v>
      </c>
      <c r="L52" s="37">
        <f>Grupe!$K$9</f>
        <v>0</v>
      </c>
      <c r="M52" s="38">
        <f>Natasa[[#This Row],[Cijena s rabat 1. (€/km) ]]*(1-Natasa[[#This Row],[Rabat grupa 2. (%)]])</f>
        <v>5841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9867</v>
      </c>
      <c r="J53" s="6">
        <f>Grupe!$K$8</f>
        <v>0</v>
      </c>
      <c r="K53" s="7">
        <f t="shared" si="0"/>
        <v>9867</v>
      </c>
      <c r="L53" s="37">
        <f>Grupe!$K$9</f>
        <v>0</v>
      </c>
      <c r="M53" s="38">
        <f>Natasa[[#This Row],[Cijena s rabat 1. (€/km) ]]*(1-Natasa[[#This Row],[Rabat grupa 2. (%)]])</f>
        <v>9867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10273</v>
      </c>
      <c r="J54" s="6">
        <f>Grupe!$K$8</f>
        <v>0</v>
      </c>
      <c r="K54" s="7">
        <f t="shared" si="0"/>
        <v>10273</v>
      </c>
      <c r="L54" s="37">
        <f>Grupe!$K$9</f>
        <v>0</v>
      </c>
      <c r="M54" s="38">
        <f>Natasa[[#This Row],[Cijena s rabat 1. (€/km) ]]*(1-Natasa[[#This Row],[Rabat grupa 2. (%)]])</f>
        <v>10273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847</v>
      </c>
      <c r="J55" s="6">
        <f>Grupe!$K$8</f>
        <v>0</v>
      </c>
      <c r="K55" s="7">
        <f t="shared" si="0"/>
        <v>847</v>
      </c>
      <c r="L55" s="37">
        <f>Grupe!$K$9</f>
        <v>0</v>
      </c>
      <c r="M55" s="38">
        <f>Natasa[[#This Row],[Cijena s rabat 1. (€/km) ]]*(1-Natasa[[#This Row],[Rabat grupa 2. (%)]])</f>
        <v>847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1157</v>
      </c>
      <c r="J56" s="6">
        <f>Grupe!$K$8</f>
        <v>0</v>
      </c>
      <c r="K56" s="7">
        <f t="shared" si="0"/>
        <v>1157</v>
      </c>
      <c r="L56" s="37">
        <f>Grupe!$K$9</f>
        <v>0</v>
      </c>
      <c r="M56" s="38">
        <f>Natasa[[#This Row],[Cijena s rabat 1. (€/km) ]]*(1-Natasa[[#This Row],[Rabat grupa 2. (%)]])</f>
        <v>1157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1806</v>
      </c>
      <c r="J57" s="6">
        <f>Grupe!$K$8</f>
        <v>0</v>
      </c>
      <c r="K57" s="7">
        <f t="shared" si="0"/>
        <v>1806</v>
      </c>
      <c r="L57" s="37">
        <f>Grupe!$K$9</f>
        <v>0</v>
      </c>
      <c r="M57" s="38">
        <f>Natasa[[#This Row],[Cijena s rabat 1. (€/km) ]]*(1-Natasa[[#This Row],[Rabat grupa 2. (%)]])</f>
        <v>1806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395</v>
      </c>
      <c r="J58" s="6">
        <f>Grupe!$K$8</f>
        <v>0</v>
      </c>
      <c r="K58" s="7">
        <f t="shared" si="0"/>
        <v>395</v>
      </c>
      <c r="L58" s="37">
        <f>Grupe!$K$9</f>
        <v>0</v>
      </c>
      <c r="M58" s="38">
        <f>Natasa[[#This Row],[Cijena s rabat 1. (€/km) ]]*(1-Natasa[[#This Row],[Rabat grupa 2. (%)]])</f>
        <v>395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404</v>
      </c>
      <c r="J59" s="6">
        <f>Grupe!$K$8</f>
        <v>0</v>
      </c>
      <c r="K59" s="7">
        <f t="shared" si="0"/>
        <v>404</v>
      </c>
      <c r="L59" s="37">
        <f>Grupe!$K$9</f>
        <v>0</v>
      </c>
      <c r="M59" s="38">
        <f>Natasa[[#This Row],[Cijena s rabat 1. (€/km) ]]*(1-Natasa[[#This Row],[Rabat grupa 2. (%)]])</f>
        <v>404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553</v>
      </c>
      <c r="J60" s="6">
        <f>Grupe!$K$8</f>
        <v>0</v>
      </c>
      <c r="K60" s="7">
        <f t="shared" si="0"/>
        <v>553</v>
      </c>
      <c r="L60" s="37">
        <f>Grupe!$K$9</f>
        <v>0</v>
      </c>
      <c r="M60" s="38">
        <f>Natasa[[#This Row],[Cijena s rabat 1. (€/km) ]]*(1-Natasa[[#This Row],[Rabat grupa 2. (%)]])</f>
        <v>553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737</v>
      </c>
      <c r="J61" s="6">
        <f>Grupe!$K$8</f>
        <v>0</v>
      </c>
      <c r="K61" s="7">
        <f t="shared" si="0"/>
        <v>737</v>
      </c>
      <c r="L61" s="37">
        <f>Grupe!$K$9</f>
        <v>0</v>
      </c>
      <c r="M61" s="38">
        <f>Natasa[[#This Row],[Cijena s rabat 1. (€/km) ]]*(1-Natasa[[#This Row],[Rabat grupa 2. (%)]])</f>
        <v>737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924</v>
      </c>
      <c r="J62" s="6">
        <f>Grupe!$K$8</f>
        <v>0</v>
      </c>
      <c r="K62" s="7">
        <f t="shared" si="0"/>
        <v>924</v>
      </c>
      <c r="L62" s="37">
        <f>Grupe!$K$9</f>
        <v>0</v>
      </c>
      <c r="M62" s="38">
        <f>Natasa[[#This Row],[Cijena s rabat 1. (€/km) ]]*(1-Natasa[[#This Row],[Rabat grupa 2. (%)]])</f>
        <v>924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550</v>
      </c>
      <c r="J63" s="6">
        <f>Grupe!$K$8</f>
        <v>0</v>
      </c>
      <c r="K63" s="7">
        <f t="shared" si="0"/>
        <v>550</v>
      </c>
      <c r="L63" s="37">
        <f>Grupe!$K$9</f>
        <v>0</v>
      </c>
      <c r="M63" s="38">
        <f>Natasa[[#This Row],[Cijena s rabat 1. (€/km) ]]*(1-Natasa[[#This Row],[Rabat grupa 2. (%)]])</f>
        <v>550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781</v>
      </c>
      <c r="J64" s="6">
        <f>Grupe!$K$8</f>
        <v>0</v>
      </c>
      <c r="K64" s="7">
        <f t="shared" si="0"/>
        <v>781</v>
      </c>
      <c r="L64" s="37">
        <f>Grupe!$K$9</f>
        <v>0</v>
      </c>
      <c r="M64" s="38">
        <f>Natasa[[#This Row],[Cijena s rabat 1. (€/km) ]]*(1-Natasa[[#This Row],[Rabat grupa 2. (%)]])</f>
        <v>781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1112</v>
      </c>
      <c r="J65" s="6">
        <f>Grupe!$K$8</f>
        <v>0</v>
      </c>
      <c r="K65" s="7">
        <f t="shared" si="0"/>
        <v>1112</v>
      </c>
      <c r="L65" s="37">
        <f>Grupe!$K$9</f>
        <v>0</v>
      </c>
      <c r="M65" s="38">
        <f>Natasa[[#This Row],[Cijena s rabat 1. (€/km) ]]*(1-Natasa[[#This Row],[Rabat grupa 2. (%)]])</f>
        <v>1112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1380</v>
      </c>
      <c r="J66" s="6">
        <f>Grupe!$K$8</f>
        <v>0</v>
      </c>
      <c r="K66" s="7">
        <f t="shared" ref="K66:K129" si="1">I66*(1-J66)</f>
        <v>1380</v>
      </c>
      <c r="L66" s="37">
        <f>Grupe!$K$9</f>
        <v>0</v>
      </c>
      <c r="M66" s="38">
        <f>Natasa[[#This Row],[Cijena s rabat 1. (€/km) ]]*(1-Natasa[[#This Row],[Rabat grupa 2. (%)]])</f>
        <v>1380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1966</v>
      </c>
      <c r="J67" s="6">
        <f>Grupe!$K$8</f>
        <v>0</v>
      </c>
      <c r="K67" s="7">
        <f t="shared" si="1"/>
        <v>1966</v>
      </c>
      <c r="L67" s="37">
        <f>Grupe!$K$9</f>
        <v>0</v>
      </c>
      <c r="M67" s="38">
        <f>Natasa[[#This Row],[Cijena s rabat 1. (€/km) ]]*(1-Natasa[[#This Row],[Rabat grupa 2. (%)]])</f>
        <v>1966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729</v>
      </c>
      <c r="J68" s="6">
        <f>Grupe!$K$8</f>
        <v>0</v>
      </c>
      <c r="K68" s="7">
        <f t="shared" si="1"/>
        <v>729</v>
      </c>
      <c r="L68" s="37">
        <f>Grupe!$K$9</f>
        <v>0</v>
      </c>
      <c r="M68" s="38">
        <f>Natasa[[#This Row],[Cijena s rabat 1. (€/km) ]]*(1-Natasa[[#This Row],[Rabat grupa 2. (%)]])</f>
        <v>729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992</v>
      </c>
      <c r="J69" s="6">
        <f>Grupe!$K$8</f>
        <v>0</v>
      </c>
      <c r="K69" s="7">
        <f t="shared" si="1"/>
        <v>992</v>
      </c>
      <c r="L69" s="37">
        <f>Grupe!$K$9</f>
        <v>0</v>
      </c>
      <c r="M69" s="38">
        <f>Natasa[[#This Row],[Cijena s rabat 1. (€/km) ]]*(1-Natasa[[#This Row],[Rabat grupa 2. (%)]])</f>
        <v>992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1443</v>
      </c>
      <c r="J70" s="6">
        <f>Grupe!$K$8</f>
        <v>0</v>
      </c>
      <c r="K70" s="7">
        <f t="shared" si="1"/>
        <v>1443</v>
      </c>
      <c r="L70" s="37">
        <f>Grupe!$K$9</f>
        <v>0</v>
      </c>
      <c r="M70" s="38">
        <f>Natasa[[#This Row],[Cijena s rabat 1. (€/km) ]]*(1-Natasa[[#This Row],[Rabat grupa 2. (%)]])</f>
        <v>1443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1656</v>
      </c>
      <c r="J71" s="6">
        <f>Grupe!$K$8</f>
        <v>0</v>
      </c>
      <c r="K71" s="7">
        <f t="shared" si="1"/>
        <v>1656</v>
      </c>
      <c r="L71" s="37">
        <f>Grupe!$K$9</f>
        <v>0</v>
      </c>
      <c r="M71" s="38">
        <f>Natasa[[#This Row],[Cijena s rabat 1. (€/km) ]]*(1-Natasa[[#This Row],[Rabat grupa 2. (%)]])</f>
        <v>1656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2669</v>
      </c>
      <c r="J72" s="6">
        <f>Grupe!$K$8</f>
        <v>0</v>
      </c>
      <c r="K72" s="7">
        <f t="shared" si="1"/>
        <v>2669</v>
      </c>
      <c r="L72" s="37">
        <f>Grupe!$K$9</f>
        <v>0</v>
      </c>
      <c r="M72" s="38">
        <f>Natasa[[#This Row],[Cijena s rabat 1. (€/km) ]]*(1-Natasa[[#This Row],[Rabat grupa 2. (%)]])</f>
        <v>2669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1332</v>
      </c>
      <c r="J73" s="6">
        <f>Grupe!$K$8</f>
        <v>0</v>
      </c>
      <c r="K73" s="7">
        <f t="shared" si="1"/>
        <v>1332</v>
      </c>
      <c r="L73" s="37">
        <f>Grupe!$K$9</f>
        <v>0</v>
      </c>
      <c r="M73" s="38">
        <f>Natasa[[#This Row],[Cijena s rabat 1. (€/km) ]]*(1-Natasa[[#This Row],[Rabat grupa 2. (%)]])</f>
        <v>1332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1641</v>
      </c>
      <c r="J74" s="6">
        <f>Grupe!$K$8</f>
        <v>0</v>
      </c>
      <c r="K74" s="7">
        <f t="shared" si="1"/>
        <v>1641</v>
      </c>
      <c r="L74" s="37">
        <f>Grupe!$K$9</f>
        <v>0</v>
      </c>
      <c r="M74" s="38">
        <f>Natasa[[#This Row],[Cijena s rabat 1. (€/km) ]]*(1-Natasa[[#This Row],[Rabat grupa 2. (%)]])</f>
        <v>1641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2358</v>
      </c>
      <c r="J75" s="6">
        <f>Grupe!$K$8</f>
        <v>0</v>
      </c>
      <c r="K75" s="7">
        <f t="shared" si="1"/>
        <v>2358</v>
      </c>
      <c r="L75" s="37">
        <f>Grupe!$K$9</f>
        <v>0</v>
      </c>
      <c r="M75" s="38">
        <f>Natasa[[#This Row],[Cijena s rabat 1. (€/km) ]]*(1-Natasa[[#This Row],[Rabat grupa 2. (%)]])</f>
        <v>2358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2655</v>
      </c>
      <c r="J76" s="6">
        <f>Grupe!$K$8</f>
        <v>0</v>
      </c>
      <c r="K76" s="7">
        <f t="shared" si="1"/>
        <v>2655</v>
      </c>
      <c r="L76" s="37">
        <f>Grupe!$K$9</f>
        <v>0</v>
      </c>
      <c r="M76" s="38">
        <f>Natasa[[#This Row],[Cijena s rabat 1. (€/km) ]]*(1-Natasa[[#This Row],[Rabat grupa 2. (%)]])</f>
        <v>2655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3920</v>
      </c>
      <c r="J77" s="6">
        <f>Grupe!$K$8</f>
        <v>0</v>
      </c>
      <c r="K77" s="7">
        <f t="shared" si="1"/>
        <v>3920</v>
      </c>
      <c r="L77" s="37">
        <f>Grupe!$K$9</f>
        <v>0</v>
      </c>
      <c r="M77" s="38">
        <f>Natasa[[#This Row],[Cijena s rabat 1. (€/km) ]]*(1-Natasa[[#This Row],[Rabat grupa 2. (%)]])</f>
        <v>3920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4877</v>
      </c>
      <c r="J78" s="6">
        <f>Grupe!$K$8</f>
        <v>0</v>
      </c>
      <c r="K78" s="7">
        <f t="shared" si="1"/>
        <v>4877</v>
      </c>
      <c r="L78" s="37">
        <f>Grupe!$K$9</f>
        <v>0</v>
      </c>
      <c r="M78" s="38">
        <f>Natasa[[#This Row],[Cijena s rabat 1. (€/km) ]]*(1-Natasa[[#This Row],[Rabat grupa 2. (%)]])</f>
        <v>4877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5950</v>
      </c>
      <c r="J79" s="6">
        <f>Grupe!$K$8</f>
        <v>0</v>
      </c>
      <c r="K79" s="7">
        <f t="shared" si="1"/>
        <v>5950</v>
      </c>
      <c r="L79" s="37">
        <f>Grupe!$K$9</f>
        <v>0</v>
      </c>
      <c r="M79" s="38">
        <f>Natasa[[#This Row],[Cijena s rabat 1. (€/km) ]]*(1-Natasa[[#This Row],[Rabat grupa 2. (%)]])</f>
        <v>5950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6768</v>
      </c>
      <c r="J80" s="6">
        <f>Grupe!$K$8</f>
        <v>0</v>
      </c>
      <c r="K80" s="7">
        <f t="shared" si="1"/>
        <v>6768</v>
      </c>
      <c r="L80" s="37">
        <f>Grupe!$K$9</f>
        <v>0</v>
      </c>
      <c r="M80" s="38">
        <f>Natasa[[#This Row],[Cijena s rabat 1. (€/km) ]]*(1-Natasa[[#This Row],[Rabat grupa 2. (%)]])</f>
        <v>6768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1191</v>
      </c>
      <c r="J81" s="6">
        <f>Grupe!$K$8</f>
        <v>0</v>
      </c>
      <c r="K81" s="7">
        <f t="shared" si="1"/>
        <v>1191</v>
      </c>
      <c r="L81" s="37">
        <f>Grupe!$K$9</f>
        <v>0</v>
      </c>
      <c r="M81" s="38">
        <f>Natasa[[#This Row],[Cijena s rabat 1. (€/km) ]]*(1-Natasa[[#This Row],[Rabat grupa 2. (%)]])</f>
        <v>1191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1432</v>
      </c>
      <c r="J82" s="6">
        <f>Grupe!$K$8</f>
        <v>0</v>
      </c>
      <c r="K82" s="7">
        <f t="shared" si="1"/>
        <v>1432</v>
      </c>
      <c r="L82" s="37">
        <f>Grupe!$K$9</f>
        <v>0</v>
      </c>
      <c r="M82" s="38">
        <f>Natasa[[#This Row],[Cijena s rabat 1. (€/km) ]]*(1-Natasa[[#This Row],[Rabat grupa 2. (%)]])</f>
        <v>1432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1938</v>
      </c>
      <c r="J83" s="6">
        <f>Grupe!$K$8</f>
        <v>0</v>
      </c>
      <c r="K83" s="7">
        <f t="shared" si="1"/>
        <v>1938</v>
      </c>
      <c r="L83" s="37">
        <f>Grupe!$K$9</f>
        <v>0</v>
      </c>
      <c r="M83" s="38">
        <f>Natasa[[#This Row],[Cijena s rabat 1. (€/km) ]]*(1-Natasa[[#This Row],[Rabat grupa 2. (%)]])</f>
        <v>1938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2426</v>
      </c>
      <c r="J84" s="6">
        <f>Grupe!$K$8</f>
        <v>0</v>
      </c>
      <c r="K84" s="7">
        <f t="shared" si="1"/>
        <v>2426</v>
      </c>
      <c r="L84" s="37">
        <f>Grupe!$K$9</f>
        <v>0</v>
      </c>
      <c r="M84" s="38">
        <f>Natasa[[#This Row],[Cijena s rabat 1. (€/km) ]]*(1-Natasa[[#This Row],[Rabat grupa 2. (%)]])</f>
        <v>2426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1864</v>
      </c>
      <c r="J85" s="6">
        <f>Grupe!$K$8</f>
        <v>0</v>
      </c>
      <c r="K85" s="7">
        <f t="shared" si="1"/>
        <v>1864</v>
      </c>
      <c r="L85" s="37">
        <f>Grupe!$K$9</f>
        <v>0</v>
      </c>
      <c r="M85" s="38">
        <f>Natasa[[#This Row],[Cijena s rabat 1. (€/km) ]]*(1-Natasa[[#This Row],[Rabat grupa 2. (%)]])</f>
        <v>1864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2154</v>
      </c>
      <c r="J86" s="6">
        <f>Grupe!$K$8</f>
        <v>0</v>
      </c>
      <c r="K86" s="7">
        <f t="shared" si="1"/>
        <v>2154</v>
      </c>
      <c r="L86" s="37">
        <f>Grupe!$K$9</f>
        <v>0</v>
      </c>
      <c r="M86" s="38">
        <f>Natasa[[#This Row],[Cijena s rabat 1. (€/km) ]]*(1-Natasa[[#This Row],[Rabat grupa 2. (%)]])</f>
        <v>2154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2989</v>
      </c>
      <c r="J87" s="6">
        <f>Grupe!$K$8</f>
        <v>0</v>
      </c>
      <c r="K87" s="7">
        <f t="shared" si="1"/>
        <v>2989</v>
      </c>
      <c r="L87" s="37">
        <f>Grupe!$K$9</f>
        <v>0</v>
      </c>
      <c r="M87" s="38">
        <f>Natasa[[#This Row],[Cijena s rabat 1. (€/km) ]]*(1-Natasa[[#This Row],[Rabat grupa 2. (%)]])</f>
        <v>2989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3548</v>
      </c>
      <c r="J88" s="6">
        <f>Grupe!$K$8</f>
        <v>0</v>
      </c>
      <c r="K88" s="7">
        <f t="shared" si="1"/>
        <v>3548</v>
      </c>
      <c r="L88" s="37">
        <f>Grupe!$K$9</f>
        <v>0</v>
      </c>
      <c r="M88" s="38">
        <f>Natasa[[#This Row],[Cijena s rabat 1. (€/km) ]]*(1-Natasa[[#This Row],[Rabat grupa 2. (%)]])</f>
        <v>3548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1372</v>
      </c>
      <c r="J89" s="6">
        <f>Grupe!$K$8</f>
        <v>0</v>
      </c>
      <c r="K89" s="7">
        <f t="shared" si="1"/>
        <v>1372</v>
      </c>
      <c r="L89" s="37">
        <f>Grupe!$K$9</f>
        <v>0</v>
      </c>
      <c r="M89" s="38">
        <f>Natasa[[#This Row],[Cijena s rabat 1. (€/km) ]]*(1-Natasa[[#This Row],[Rabat grupa 2. (%)]])</f>
        <v>1372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1567</v>
      </c>
      <c r="J90" s="6">
        <f>Grupe!$K$8</f>
        <v>0</v>
      </c>
      <c r="K90" s="7">
        <f t="shared" si="1"/>
        <v>1567</v>
      </c>
      <c r="L90" s="37">
        <f>Grupe!$K$9</f>
        <v>0</v>
      </c>
      <c r="M90" s="38">
        <f>Natasa[[#This Row],[Cijena s rabat 1. (€/km) ]]*(1-Natasa[[#This Row],[Rabat grupa 2. (%)]])</f>
        <v>1567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2120</v>
      </c>
      <c r="J91" s="6">
        <f>Grupe!$K$8</f>
        <v>0</v>
      </c>
      <c r="K91" s="7">
        <f t="shared" si="1"/>
        <v>2120</v>
      </c>
      <c r="L91" s="37">
        <f>Grupe!$K$9</f>
        <v>0</v>
      </c>
      <c r="M91" s="38">
        <f>Natasa[[#This Row],[Cijena s rabat 1. (€/km) ]]*(1-Natasa[[#This Row],[Rabat grupa 2. (%)]])</f>
        <v>2120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2870</v>
      </c>
      <c r="J92" s="6">
        <f>Grupe!$K$8</f>
        <v>0</v>
      </c>
      <c r="K92" s="7">
        <f t="shared" si="1"/>
        <v>2870</v>
      </c>
      <c r="L92" s="37">
        <f>Grupe!$K$9</f>
        <v>0</v>
      </c>
      <c r="M92" s="38">
        <f>Natasa[[#This Row],[Cijena s rabat 1. (€/km) ]]*(1-Natasa[[#This Row],[Rabat grupa 2. (%)]])</f>
        <v>2870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4416</v>
      </c>
      <c r="J93" s="6">
        <f>Grupe!$K$8</f>
        <v>0</v>
      </c>
      <c r="K93" s="7">
        <f t="shared" si="1"/>
        <v>4416</v>
      </c>
      <c r="L93" s="37">
        <f>Grupe!$K$9</f>
        <v>0</v>
      </c>
      <c r="M93" s="38">
        <f>Natasa[[#This Row],[Cijena s rabat 1. (€/km) ]]*(1-Natasa[[#This Row],[Rabat grupa 2. (%)]])</f>
        <v>4416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7464</v>
      </c>
      <c r="J94" s="6">
        <f>Grupe!$K$8</f>
        <v>0</v>
      </c>
      <c r="K94" s="7">
        <f t="shared" si="1"/>
        <v>7464</v>
      </c>
      <c r="L94" s="37">
        <f>Grupe!$K$9</f>
        <v>0</v>
      </c>
      <c r="M94" s="38">
        <f>Natasa[[#This Row],[Cijena s rabat 1. (€/km) ]]*(1-Natasa[[#This Row],[Rabat grupa 2. (%)]])</f>
        <v>7464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2046</v>
      </c>
      <c r="J95" s="6">
        <f>Grupe!$K$8</f>
        <v>0</v>
      </c>
      <c r="K95" s="7">
        <f t="shared" si="1"/>
        <v>2046</v>
      </c>
      <c r="L95" s="37">
        <f>Grupe!$K$9</f>
        <v>0</v>
      </c>
      <c r="M95" s="38">
        <f>Natasa[[#This Row],[Cijena s rabat 1. (€/km) ]]*(1-Natasa[[#This Row],[Rabat grupa 2. (%)]])</f>
        <v>2046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2312</v>
      </c>
      <c r="J96" s="6">
        <f>Grupe!$K$8</f>
        <v>0</v>
      </c>
      <c r="K96" s="7">
        <f t="shared" si="1"/>
        <v>2312</v>
      </c>
      <c r="L96" s="37">
        <f>Grupe!$K$9</f>
        <v>0</v>
      </c>
      <c r="M96" s="38">
        <f>Natasa[[#This Row],[Cijena s rabat 1. (€/km) ]]*(1-Natasa[[#This Row],[Rabat grupa 2. (%)]])</f>
        <v>2312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3142</v>
      </c>
      <c r="J97" s="6">
        <f>Grupe!$K$8</f>
        <v>0</v>
      </c>
      <c r="K97" s="7">
        <f t="shared" si="1"/>
        <v>3142</v>
      </c>
      <c r="L97" s="37">
        <f>Grupe!$K$9</f>
        <v>0</v>
      </c>
      <c r="M97" s="38">
        <f>Natasa[[#This Row],[Cijena s rabat 1. (€/km) ]]*(1-Natasa[[#This Row],[Rabat grupa 2. (%)]])</f>
        <v>3142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3759</v>
      </c>
      <c r="J98" s="6">
        <f>Grupe!$K$8</f>
        <v>0</v>
      </c>
      <c r="K98" s="7">
        <f t="shared" si="1"/>
        <v>3759</v>
      </c>
      <c r="L98" s="37">
        <f>Grupe!$K$9</f>
        <v>0</v>
      </c>
      <c r="M98" s="38">
        <f>Natasa[[#This Row],[Cijena s rabat 1. (€/km) ]]*(1-Natasa[[#This Row],[Rabat grupa 2. (%)]])</f>
        <v>3759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6686</v>
      </c>
      <c r="J99" s="6">
        <f>Grupe!$K$8</f>
        <v>0</v>
      </c>
      <c r="K99" s="7">
        <f t="shared" si="1"/>
        <v>6686</v>
      </c>
      <c r="L99" s="37">
        <f>Grupe!$K$9</f>
        <v>0</v>
      </c>
      <c r="M99" s="38">
        <f>Natasa[[#This Row],[Cijena s rabat 1. (€/km) ]]*(1-Natasa[[#This Row],[Rabat grupa 2. (%)]])</f>
        <v>6686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10845</v>
      </c>
      <c r="J100" s="6">
        <f>Grupe!$K$8</f>
        <v>0</v>
      </c>
      <c r="K100" s="7">
        <f t="shared" si="1"/>
        <v>10845</v>
      </c>
      <c r="L100" s="37">
        <f>Grupe!$K$9</f>
        <v>0</v>
      </c>
      <c r="M100" s="38">
        <f>Natasa[[#This Row],[Cijena s rabat 1. (€/km) ]]*(1-Natasa[[#This Row],[Rabat grupa 2. (%)]])</f>
        <v>10845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4574</v>
      </c>
      <c r="J101" s="6">
        <f>Grupe!$K$8</f>
        <v>0</v>
      </c>
      <c r="K101" s="7">
        <f t="shared" si="1"/>
        <v>4574</v>
      </c>
      <c r="L101" s="37">
        <f>Grupe!$K$9</f>
        <v>0</v>
      </c>
      <c r="M101" s="38">
        <f>Natasa[[#This Row],[Cijena s rabat 1. (€/km) ]]*(1-Natasa[[#This Row],[Rabat grupa 2. (%)]])</f>
        <v>4574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5551</v>
      </c>
      <c r="J102" s="6">
        <f>Grupe!$K$8</f>
        <v>0</v>
      </c>
      <c r="K102" s="7">
        <f t="shared" si="1"/>
        <v>5551</v>
      </c>
      <c r="L102" s="37">
        <f>Grupe!$K$9</f>
        <v>0</v>
      </c>
      <c r="M102" s="38">
        <f>Natasa[[#This Row],[Cijena s rabat 1. (€/km) ]]*(1-Natasa[[#This Row],[Rabat grupa 2. (%)]])</f>
        <v>5551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6388</v>
      </c>
      <c r="J103" s="6">
        <f>Grupe!$K$8</f>
        <v>0</v>
      </c>
      <c r="K103" s="7">
        <f t="shared" si="1"/>
        <v>6388</v>
      </c>
      <c r="L103" s="37">
        <f>Grupe!$K$9</f>
        <v>0</v>
      </c>
      <c r="M103" s="38">
        <f>Natasa[[#This Row],[Cijena s rabat 1. (€/km) ]]*(1-Natasa[[#This Row],[Rabat grupa 2. (%)]])</f>
        <v>6388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7593</v>
      </c>
      <c r="J104" s="6">
        <f>Grupe!$K$8</f>
        <v>0</v>
      </c>
      <c r="K104" s="7">
        <f t="shared" si="1"/>
        <v>7593</v>
      </c>
      <c r="L104" s="37">
        <f>Grupe!$K$9</f>
        <v>0</v>
      </c>
      <c r="M104" s="38">
        <f>Natasa[[#This Row],[Cijena s rabat 1. (€/km) ]]*(1-Natasa[[#This Row],[Rabat grupa 2. (%)]])</f>
        <v>7593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11250</v>
      </c>
      <c r="J105" s="6">
        <f>Grupe!$K$8</f>
        <v>0</v>
      </c>
      <c r="K105" s="7">
        <f t="shared" si="1"/>
        <v>11250</v>
      </c>
      <c r="L105" s="37">
        <f>Grupe!$K$9</f>
        <v>0</v>
      </c>
      <c r="M105" s="38">
        <f>Natasa[[#This Row],[Cijena s rabat 1. (€/km) ]]*(1-Natasa[[#This Row],[Rabat grupa 2. (%)]])</f>
        <v>11250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14200</v>
      </c>
      <c r="J106" s="6">
        <f>Grupe!$K$8</f>
        <v>0</v>
      </c>
      <c r="K106" s="7">
        <f t="shared" si="1"/>
        <v>14200</v>
      </c>
      <c r="L106" s="37">
        <f>Grupe!$K$9</f>
        <v>0</v>
      </c>
      <c r="M106" s="38">
        <f>Natasa[[#This Row],[Cijena s rabat 1. (€/km) ]]*(1-Natasa[[#This Row],[Rabat grupa 2. (%)]])</f>
        <v>14200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15961</v>
      </c>
      <c r="J107" s="6">
        <f>Grupe!$K$8</f>
        <v>0</v>
      </c>
      <c r="K107" s="7">
        <f t="shared" si="1"/>
        <v>15961</v>
      </c>
      <c r="L107" s="37">
        <f>Grupe!$K$9</f>
        <v>0</v>
      </c>
      <c r="M107" s="38">
        <f>Natasa[[#This Row],[Cijena s rabat 1. (€/km) ]]*(1-Natasa[[#This Row],[Rabat grupa 2. (%)]])</f>
        <v>15961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20726</v>
      </c>
      <c r="J108" s="6">
        <f>Grupe!$K$8</f>
        <v>0</v>
      </c>
      <c r="K108" s="7">
        <f t="shared" si="1"/>
        <v>20726</v>
      </c>
      <c r="L108" s="37">
        <f>Grupe!$K$9</f>
        <v>0</v>
      </c>
      <c r="M108" s="38">
        <f>Natasa[[#This Row],[Cijena s rabat 1. (€/km) ]]*(1-Natasa[[#This Row],[Rabat grupa 2. (%)]])</f>
        <v>20726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26476</v>
      </c>
      <c r="J109" s="6">
        <f>Grupe!$K$8</f>
        <v>0</v>
      </c>
      <c r="K109" s="7">
        <f t="shared" si="1"/>
        <v>26476</v>
      </c>
      <c r="L109" s="37">
        <f>Grupe!$K$9</f>
        <v>0</v>
      </c>
      <c r="M109" s="38">
        <f>Natasa[[#This Row],[Cijena s rabat 1. (€/km) ]]*(1-Natasa[[#This Row],[Rabat grupa 2. (%)]])</f>
        <v>26476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34596</v>
      </c>
      <c r="J110" s="6">
        <f>Grupe!$K$8</f>
        <v>0</v>
      </c>
      <c r="K110" s="7">
        <f t="shared" si="1"/>
        <v>34596</v>
      </c>
      <c r="L110" s="37">
        <f>Grupe!$K$9</f>
        <v>0</v>
      </c>
      <c r="M110" s="38">
        <f>Natasa[[#This Row],[Cijena s rabat 1. (€/km) ]]*(1-Natasa[[#This Row],[Rabat grupa 2. (%)]])</f>
        <v>34596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34918</v>
      </c>
      <c r="J111" s="6">
        <f>Grupe!$K$8</f>
        <v>0</v>
      </c>
      <c r="K111" s="7">
        <f t="shared" si="1"/>
        <v>34918</v>
      </c>
      <c r="L111" s="37">
        <f>Grupe!$K$9</f>
        <v>0</v>
      </c>
      <c r="M111" s="38">
        <f>Natasa[[#This Row],[Cijena s rabat 1. (€/km) ]]*(1-Natasa[[#This Row],[Rabat grupa 2. (%)]])</f>
        <v>34918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46551</v>
      </c>
      <c r="J112" s="6">
        <f>Grupe!$K$8</f>
        <v>0</v>
      </c>
      <c r="K112" s="7">
        <f t="shared" si="1"/>
        <v>46551</v>
      </c>
      <c r="L112" s="37">
        <f>Grupe!$K$9</f>
        <v>0</v>
      </c>
      <c r="M112" s="38">
        <f>Natasa[[#This Row],[Cijena s rabat 1. (€/km) ]]*(1-Natasa[[#This Row],[Rabat grupa 2. (%)]])</f>
        <v>46551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50666</v>
      </c>
      <c r="J113" s="6">
        <f>Grupe!$K$8</f>
        <v>0</v>
      </c>
      <c r="K113" s="7">
        <f t="shared" si="1"/>
        <v>50666</v>
      </c>
      <c r="L113" s="37">
        <f>Grupe!$K$9</f>
        <v>0</v>
      </c>
      <c r="M113" s="38">
        <f>Natasa[[#This Row],[Cijena s rabat 1. (€/km) ]]*(1-Natasa[[#This Row],[Rabat grupa 2. (%)]])</f>
        <v>50666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71323</v>
      </c>
      <c r="J114" s="6">
        <f>Grupe!$K$8</f>
        <v>0</v>
      </c>
      <c r="K114" s="7">
        <f t="shared" si="1"/>
        <v>71323</v>
      </c>
      <c r="L114" s="37">
        <f>Grupe!$K$9</f>
        <v>0</v>
      </c>
      <c r="M114" s="38">
        <f>Natasa[[#This Row],[Cijena s rabat 1. (€/km) ]]*(1-Natasa[[#This Row],[Rabat grupa 2. (%)]])</f>
        <v>71323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91929</v>
      </c>
      <c r="J115" s="6">
        <f>Grupe!$K$8</f>
        <v>0</v>
      </c>
      <c r="K115" s="7">
        <f t="shared" si="1"/>
        <v>91929</v>
      </c>
      <c r="L115" s="37">
        <f>Grupe!$K$9</f>
        <v>0</v>
      </c>
      <c r="M115" s="38">
        <f>Natasa[[#This Row],[Cijena s rabat 1. (€/km) ]]*(1-Natasa[[#This Row],[Rabat grupa 2. (%)]])</f>
        <v>91929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4641</v>
      </c>
      <c r="J116" s="6">
        <f>Grupe!$K$8</f>
        <v>0</v>
      </c>
      <c r="K116" s="7">
        <f t="shared" si="1"/>
        <v>4641</v>
      </c>
      <c r="L116" s="37">
        <f>Grupe!$K$9</f>
        <v>0</v>
      </c>
      <c r="M116" s="38">
        <f>Natasa[[#This Row],[Cijena s rabat 1. (€/km) ]]*(1-Natasa[[#This Row],[Rabat grupa 2. (%)]])</f>
        <v>4641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6259</v>
      </c>
      <c r="J117" s="6">
        <f>Grupe!$K$8</f>
        <v>0</v>
      </c>
      <c r="K117" s="7">
        <f t="shared" si="1"/>
        <v>6259</v>
      </c>
      <c r="L117" s="37">
        <f>Grupe!$K$9</f>
        <v>0</v>
      </c>
      <c r="M117" s="38">
        <f>Natasa[[#This Row],[Cijena s rabat 1. (€/km) ]]*(1-Natasa[[#This Row],[Rabat grupa 2. (%)]])</f>
        <v>6259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8426</v>
      </c>
      <c r="J118" s="6">
        <f>Grupe!$K$8</f>
        <v>0</v>
      </c>
      <c r="K118" s="7">
        <f t="shared" si="1"/>
        <v>8426</v>
      </c>
      <c r="L118" s="37">
        <f>Grupe!$K$9</f>
        <v>0</v>
      </c>
      <c r="M118" s="38">
        <f>Natasa[[#This Row],[Cijena s rabat 1. (€/km) ]]*(1-Natasa[[#This Row],[Rabat grupa 2. (%)]])</f>
        <v>8426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11919</v>
      </c>
      <c r="J119" s="6">
        <f>Grupe!$K$8</f>
        <v>0</v>
      </c>
      <c r="K119" s="7">
        <f t="shared" si="1"/>
        <v>11919</v>
      </c>
      <c r="L119" s="37">
        <f>Grupe!$K$9</f>
        <v>0</v>
      </c>
      <c r="M119" s="38">
        <f>Natasa[[#This Row],[Cijena s rabat 1. (€/km) ]]*(1-Natasa[[#This Row],[Rabat grupa 2. (%)]])</f>
        <v>11919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17280</v>
      </c>
      <c r="J120" s="6">
        <f>Grupe!$K$8</f>
        <v>0</v>
      </c>
      <c r="K120" s="7">
        <f t="shared" si="1"/>
        <v>17280</v>
      </c>
      <c r="L120" s="37">
        <f>Grupe!$K$9</f>
        <v>0</v>
      </c>
      <c r="M120" s="38">
        <f>Natasa[[#This Row],[Cijena s rabat 1. (€/km) ]]*(1-Natasa[[#This Row],[Rabat grupa 2. (%)]])</f>
        <v>17280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22850</v>
      </c>
      <c r="J121" s="6">
        <f>Grupe!$K$8</f>
        <v>0</v>
      </c>
      <c r="K121" s="7">
        <f t="shared" si="1"/>
        <v>22850</v>
      </c>
      <c r="L121" s="37">
        <f>Grupe!$K$9</f>
        <v>0</v>
      </c>
      <c r="M121" s="38">
        <f>Natasa[[#This Row],[Cijena s rabat 1. (€/km) ]]*(1-Natasa[[#This Row],[Rabat grupa 2. (%)]])</f>
        <v>22850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364</v>
      </c>
      <c r="J122" s="6">
        <f>Grupe!$K$8</f>
        <v>0</v>
      </c>
      <c r="K122" s="7">
        <f t="shared" si="1"/>
        <v>364</v>
      </c>
      <c r="L122" s="37">
        <f>Grupe!$K$9</f>
        <v>0</v>
      </c>
      <c r="M122" s="38">
        <f>Natasa[[#This Row],[Cijena s rabat 1. (€/km) ]]*(1-Natasa[[#This Row],[Rabat grupa 2. (%)]])</f>
        <v>364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543</v>
      </c>
      <c r="J123" s="6">
        <f>Grupe!$K$8</f>
        <v>0</v>
      </c>
      <c r="K123" s="7">
        <f t="shared" si="1"/>
        <v>543</v>
      </c>
      <c r="L123" s="37">
        <f>Grupe!$K$9</f>
        <v>0</v>
      </c>
      <c r="M123" s="38">
        <f>Natasa[[#This Row],[Cijena s rabat 1. (€/km) ]]*(1-Natasa[[#This Row],[Rabat grupa 2. (%)]])</f>
        <v>543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664</v>
      </c>
      <c r="J124" s="6">
        <f>Grupe!$K$8</f>
        <v>0</v>
      </c>
      <c r="K124" s="7">
        <f t="shared" si="1"/>
        <v>664</v>
      </c>
      <c r="L124" s="37">
        <f>Grupe!$K$9</f>
        <v>0</v>
      </c>
      <c r="M124" s="38">
        <f>Natasa[[#This Row],[Cijena s rabat 1. (€/km) ]]*(1-Natasa[[#This Row],[Rabat grupa 2. (%)]])</f>
        <v>664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900</v>
      </c>
      <c r="J125" s="6">
        <f>Grupe!$K$8</f>
        <v>0</v>
      </c>
      <c r="K125" s="7">
        <f t="shared" si="1"/>
        <v>900</v>
      </c>
      <c r="L125" s="37">
        <f>Grupe!$K$9</f>
        <v>0</v>
      </c>
      <c r="M125" s="38">
        <f>Natasa[[#This Row],[Cijena s rabat 1. (€/km) ]]*(1-Natasa[[#This Row],[Rabat grupa 2. (%)]])</f>
        <v>900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1107</v>
      </c>
      <c r="J126" s="6">
        <f>Grupe!$K$8</f>
        <v>0</v>
      </c>
      <c r="K126" s="7">
        <f t="shared" si="1"/>
        <v>1107</v>
      </c>
      <c r="L126" s="37">
        <f>Grupe!$K$9</f>
        <v>0</v>
      </c>
      <c r="M126" s="38">
        <f>Natasa[[#This Row],[Cijena s rabat 1. (€/km) ]]*(1-Natasa[[#This Row],[Rabat grupa 2. (%)]])</f>
        <v>1107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1677</v>
      </c>
      <c r="J127" s="6">
        <f>Grupe!$K$8</f>
        <v>0</v>
      </c>
      <c r="K127" s="7">
        <f t="shared" si="1"/>
        <v>1677</v>
      </c>
      <c r="L127" s="37">
        <f>Grupe!$K$9</f>
        <v>0</v>
      </c>
      <c r="M127" s="38">
        <f>Natasa[[#This Row],[Cijena s rabat 1. (€/km) ]]*(1-Natasa[[#This Row],[Rabat grupa 2. (%)]])</f>
        <v>1677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1827</v>
      </c>
      <c r="J128" s="6">
        <f>Grupe!$K$8</f>
        <v>0</v>
      </c>
      <c r="K128" s="7">
        <f t="shared" si="1"/>
        <v>1827</v>
      </c>
      <c r="L128" s="37">
        <f>Grupe!$K$9</f>
        <v>0</v>
      </c>
      <c r="M128" s="38">
        <f>Natasa[[#This Row],[Cijena s rabat 1. (€/km) ]]*(1-Natasa[[#This Row],[Rabat grupa 2. (%)]])</f>
        <v>1827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2506</v>
      </c>
      <c r="J129" s="6">
        <f>Grupe!$K$8</f>
        <v>0</v>
      </c>
      <c r="K129" s="7">
        <f t="shared" si="1"/>
        <v>2506</v>
      </c>
      <c r="L129" s="37">
        <f>Grupe!$K$9</f>
        <v>0</v>
      </c>
      <c r="M129" s="38">
        <f>Natasa[[#This Row],[Cijena s rabat 1. (€/km) ]]*(1-Natasa[[#This Row],[Rabat grupa 2. (%)]])</f>
        <v>2506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3705</v>
      </c>
      <c r="J130" s="6">
        <f>Grupe!$K$8</f>
        <v>0</v>
      </c>
      <c r="K130" s="7">
        <f t="shared" ref="K130:K193" si="2">I130*(1-J130)</f>
        <v>3705</v>
      </c>
      <c r="L130" s="37">
        <f>Grupe!$K$9</f>
        <v>0</v>
      </c>
      <c r="M130" s="38">
        <f>Natasa[[#This Row],[Cijena s rabat 1. (€/km) ]]*(1-Natasa[[#This Row],[Rabat grupa 2. (%)]])</f>
        <v>3705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4093</v>
      </c>
      <c r="J131" s="6">
        <f>Grupe!$K$8</f>
        <v>0</v>
      </c>
      <c r="K131" s="7">
        <f t="shared" si="2"/>
        <v>4093</v>
      </c>
      <c r="L131" s="37">
        <f>Grupe!$K$9</f>
        <v>0</v>
      </c>
      <c r="M131" s="38">
        <f>Natasa[[#This Row],[Cijena s rabat 1. (€/km) ]]*(1-Natasa[[#This Row],[Rabat grupa 2. (%)]])</f>
        <v>4093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485</v>
      </c>
      <c r="J132" s="6">
        <f>Grupe!$K$8</f>
        <v>0</v>
      </c>
      <c r="K132" s="7">
        <f t="shared" si="2"/>
        <v>485</v>
      </c>
      <c r="L132" s="37">
        <f>Grupe!$K$9</f>
        <v>0</v>
      </c>
      <c r="M132" s="38">
        <f>Natasa[[#This Row],[Cijena s rabat 1. (€/km) ]]*(1-Natasa[[#This Row],[Rabat grupa 2. (%)]])</f>
        <v>485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637</v>
      </c>
      <c r="J133" s="6">
        <f>Grupe!$K$8</f>
        <v>0</v>
      </c>
      <c r="K133" s="7">
        <f t="shared" si="2"/>
        <v>637</v>
      </c>
      <c r="L133" s="37">
        <f>Grupe!$K$9</f>
        <v>0</v>
      </c>
      <c r="M133" s="38">
        <f>Natasa[[#This Row],[Cijena s rabat 1. (€/km) ]]*(1-Natasa[[#This Row],[Rabat grupa 2. (%)]])</f>
        <v>637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840</v>
      </c>
      <c r="J134" s="6">
        <f>Grupe!$K$8</f>
        <v>0</v>
      </c>
      <c r="K134" s="7">
        <f t="shared" si="2"/>
        <v>840</v>
      </c>
      <c r="L134" s="37">
        <f>Grupe!$K$9</f>
        <v>0</v>
      </c>
      <c r="M134" s="38">
        <f>Natasa[[#This Row],[Cijena s rabat 1. (€/km) ]]*(1-Natasa[[#This Row],[Rabat grupa 2. (%)]])</f>
        <v>840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1062</v>
      </c>
      <c r="J135" s="6">
        <f>Grupe!$K$8</f>
        <v>0</v>
      </c>
      <c r="K135" s="7">
        <f t="shared" si="2"/>
        <v>1062</v>
      </c>
      <c r="L135" s="37">
        <f>Grupe!$K$9</f>
        <v>0</v>
      </c>
      <c r="M135" s="38">
        <f>Natasa[[#This Row],[Cijena s rabat 1. (€/km) ]]*(1-Natasa[[#This Row],[Rabat grupa 2. (%)]])</f>
        <v>1062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1409</v>
      </c>
      <c r="J136" s="6">
        <f>Grupe!$K$8</f>
        <v>0</v>
      </c>
      <c r="K136" s="7">
        <f t="shared" si="2"/>
        <v>1409</v>
      </c>
      <c r="L136" s="37">
        <f>Grupe!$K$9</f>
        <v>0</v>
      </c>
      <c r="M136" s="38">
        <f>Natasa[[#This Row],[Cijena s rabat 1. (€/km) ]]*(1-Natasa[[#This Row],[Rabat grupa 2. (%)]])</f>
        <v>1409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1496</v>
      </c>
      <c r="J137" s="6">
        <f>Grupe!$K$8</f>
        <v>0</v>
      </c>
      <c r="K137" s="7">
        <f t="shared" si="2"/>
        <v>1496</v>
      </c>
      <c r="L137" s="37">
        <f>Grupe!$K$9</f>
        <v>0</v>
      </c>
      <c r="M137" s="38">
        <f>Natasa[[#This Row],[Cijena s rabat 1. (€/km) ]]*(1-Natasa[[#This Row],[Rabat grupa 2. (%)]])</f>
        <v>1496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2261</v>
      </c>
      <c r="J138" s="6">
        <f>Grupe!$K$8</f>
        <v>0</v>
      </c>
      <c r="K138" s="7">
        <f t="shared" si="2"/>
        <v>2261</v>
      </c>
      <c r="L138" s="37">
        <f>Grupe!$K$9</f>
        <v>0</v>
      </c>
      <c r="M138" s="38">
        <f>Natasa[[#This Row],[Cijena s rabat 1. (€/km) ]]*(1-Natasa[[#This Row],[Rabat grupa 2. (%)]])</f>
        <v>2261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2553</v>
      </c>
      <c r="J139" s="6">
        <f>Grupe!$K$8</f>
        <v>0</v>
      </c>
      <c r="K139" s="7">
        <f t="shared" si="2"/>
        <v>2553</v>
      </c>
      <c r="L139" s="37">
        <f>Grupe!$K$9</f>
        <v>0</v>
      </c>
      <c r="M139" s="38">
        <f>Natasa[[#This Row],[Cijena s rabat 1. (€/km) ]]*(1-Natasa[[#This Row],[Rabat grupa 2. (%)]])</f>
        <v>2553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4756</v>
      </c>
      <c r="J140" s="6">
        <f>Grupe!$K$8</f>
        <v>0</v>
      </c>
      <c r="K140" s="7">
        <f t="shared" si="2"/>
        <v>4756</v>
      </c>
      <c r="L140" s="37">
        <f>Grupe!$K$9</f>
        <v>0</v>
      </c>
      <c r="M140" s="38">
        <f>Natasa[[#This Row],[Cijena s rabat 1. (€/km) ]]*(1-Natasa[[#This Row],[Rabat grupa 2. (%)]])</f>
        <v>4756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5583</v>
      </c>
      <c r="J141" s="6">
        <f>Grupe!$K$8</f>
        <v>0</v>
      </c>
      <c r="K141" s="7">
        <f t="shared" si="2"/>
        <v>5583</v>
      </c>
      <c r="L141" s="37">
        <f>Grupe!$K$9</f>
        <v>0</v>
      </c>
      <c r="M141" s="38">
        <f>Natasa[[#This Row],[Cijena s rabat 1. (€/km) ]]*(1-Natasa[[#This Row],[Rabat grupa 2. (%)]])</f>
        <v>5583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623</v>
      </c>
      <c r="J142" s="6">
        <f>Grupe!$K$8</f>
        <v>0</v>
      </c>
      <c r="K142" s="7">
        <f t="shared" si="2"/>
        <v>623</v>
      </c>
      <c r="L142" s="37">
        <f>Grupe!$K$9</f>
        <v>0</v>
      </c>
      <c r="M142" s="38">
        <f>Natasa[[#This Row],[Cijena s rabat 1. (€/km) ]]*(1-Natasa[[#This Row],[Rabat grupa 2. (%)]])</f>
        <v>623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837</v>
      </c>
      <c r="J143" s="6">
        <f>Grupe!$K$8</f>
        <v>0</v>
      </c>
      <c r="K143" s="7">
        <f t="shared" si="2"/>
        <v>837</v>
      </c>
      <c r="L143" s="37">
        <f>Grupe!$K$9</f>
        <v>0</v>
      </c>
      <c r="M143" s="38">
        <f>Natasa[[#This Row],[Cijena s rabat 1. (€/km) ]]*(1-Natasa[[#This Row],[Rabat grupa 2. (%)]])</f>
        <v>837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1094</v>
      </c>
      <c r="J144" s="6">
        <f>Grupe!$K$8</f>
        <v>0</v>
      </c>
      <c r="K144" s="7">
        <f t="shared" si="2"/>
        <v>1094</v>
      </c>
      <c r="L144" s="37">
        <f>Grupe!$K$9</f>
        <v>0</v>
      </c>
      <c r="M144" s="38">
        <f>Natasa[[#This Row],[Cijena s rabat 1. (€/km) ]]*(1-Natasa[[#This Row],[Rabat grupa 2. (%)]])</f>
        <v>1094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1387</v>
      </c>
      <c r="J145" s="6">
        <f>Grupe!$K$8</f>
        <v>0</v>
      </c>
      <c r="K145" s="7">
        <f t="shared" si="2"/>
        <v>1387</v>
      </c>
      <c r="L145" s="37">
        <f>Grupe!$K$9</f>
        <v>0</v>
      </c>
      <c r="M145" s="38">
        <f>Natasa[[#This Row],[Cijena s rabat 1. (€/km) ]]*(1-Natasa[[#This Row],[Rabat grupa 2. (%)]])</f>
        <v>1387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1913</v>
      </c>
      <c r="J146" s="6">
        <f>Grupe!$K$8</f>
        <v>0</v>
      </c>
      <c r="K146" s="7">
        <f t="shared" si="2"/>
        <v>1913</v>
      </c>
      <c r="L146" s="37">
        <f>Grupe!$K$9</f>
        <v>0</v>
      </c>
      <c r="M146" s="38">
        <f>Natasa[[#This Row],[Cijena s rabat 1. (€/km) ]]*(1-Natasa[[#This Row],[Rabat grupa 2. (%)]])</f>
        <v>1913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2843</v>
      </c>
      <c r="J147" s="6">
        <f>Grupe!$K$8</f>
        <v>0</v>
      </c>
      <c r="K147" s="7">
        <f t="shared" si="2"/>
        <v>2843</v>
      </c>
      <c r="L147" s="37">
        <f>Grupe!$K$9</f>
        <v>0</v>
      </c>
      <c r="M147" s="38">
        <f>Natasa[[#This Row],[Cijena s rabat 1. (€/km) ]]*(1-Natasa[[#This Row],[Rabat grupa 2. (%)]])</f>
        <v>2843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3183</v>
      </c>
      <c r="J148" s="6">
        <f>Grupe!$K$8</f>
        <v>0</v>
      </c>
      <c r="K148" s="7">
        <f t="shared" si="2"/>
        <v>3183</v>
      </c>
      <c r="L148" s="37">
        <f>Grupe!$K$9</f>
        <v>0</v>
      </c>
      <c r="M148" s="38">
        <f>Natasa[[#This Row],[Cijena s rabat 1. (€/km) ]]*(1-Natasa[[#This Row],[Rabat grupa 2. (%)]])</f>
        <v>3183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3514</v>
      </c>
      <c r="J149" s="6">
        <f>Grupe!$K$8</f>
        <v>0</v>
      </c>
      <c r="K149" s="7">
        <f t="shared" si="2"/>
        <v>3514</v>
      </c>
      <c r="L149" s="37">
        <f>Grupe!$K$9</f>
        <v>0</v>
      </c>
      <c r="M149" s="38">
        <f>Natasa[[#This Row],[Cijena s rabat 1. (€/km) ]]*(1-Natasa[[#This Row],[Rabat grupa 2. (%)]])</f>
        <v>3514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4546</v>
      </c>
      <c r="J150" s="6">
        <f>Grupe!$K$8</f>
        <v>0</v>
      </c>
      <c r="K150" s="7">
        <f t="shared" si="2"/>
        <v>4546</v>
      </c>
      <c r="L150" s="37">
        <f>Grupe!$K$9</f>
        <v>0</v>
      </c>
      <c r="M150" s="38">
        <f>Natasa[[#This Row],[Cijena s rabat 1. (€/km) ]]*(1-Natasa[[#This Row],[Rabat grupa 2. (%)]])</f>
        <v>4546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5065</v>
      </c>
      <c r="J151" s="6">
        <f>Grupe!$K$8</f>
        <v>0</v>
      </c>
      <c r="K151" s="7">
        <f t="shared" si="2"/>
        <v>5065</v>
      </c>
      <c r="L151" s="37">
        <f>Grupe!$K$9</f>
        <v>0</v>
      </c>
      <c r="M151" s="38">
        <f>Natasa[[#This Row],[Cijena s rabat 1. (€/km) ]]*(1-Natasa[[#This Row],[Rabat grupa 2. (%)]])</f>
        <v>5065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6142</v>
      </c>
      <c r="J152" s="6">
        <f>Grupe!$K$8</f>
        <v>0</v>
      </c>
      <c r="K152" s="7">
        <f t="shared" si="2"/>
        <v>6142</v>
      </c>
      <c r="L152" s="37">
        <f>Grupe!$K$9</f>
        <v>0</v>
      </c>
      <c r="M152" s="38">
        <f>Natasa[[#This Row],[Cijena s rabat 1. (€/km) ]]*(1-Natasa[[#This Row],[Rabat grupa 2. (%)]])</f>
        <v>6142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6837</v>
      </c>
      <c r="J153" s="6">
        <f>Grupe!$K$8</f>
        <v>0</v>
      </c>
      <c r="K153" s="7">
        <f t="shared" si="2"/>
        <v>6837</v>
      </c>
      <c r="L153" s="37">
        <f>Grupe!$K$9</f>
        <v>0</v>
      </c>
      <c r="M153" s="38">
        <f>Natasa[[#This Row],[Cijena s rabat 1. (€/km) ]]*(1-Natasa[[#This Row],[Rabat grupa 2. (%)]])</f>
        <v>6837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10131</v>
      </c>
      <c r="J154" s="6">
        <f>Grupe!$K$8</f>
        <v>0</v>
      </c>
      <c r="K154" s="7">
        <f t="shared" si="2"/>
        <v>10131</v>
      </c>
      <c r="L154" s="37">
        <f>Grupe!$K$9</f>
        <v>0</v>
      </c>
      <c r="M154" s="38">
        <f>Natasa[[#This Row],[Cijena s rabat 1. (€/km) ]]*(1-Natasa[[#This Row],[Rabat grupa 2. (%)]])</f>
        <v>10131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851</v>
      </c>
      <c r="J155" s="6">
        <f>Grupe!$K$8</f>
        <v>0</v>
      </c>
      <c r="K155" s="7">
        <f t="shared" si="2"/>
        <v>851</v>
      </c>
      <c r="L155" s="37">
        <f>Grupe!$K$9</f>
        <v>0</v>
      </c>
      <c r="M155" s="38">
        <f>Natasa[[#This Row],[Cijena s rabat 1. (€/km) ]]*(1-Natasa[[#This Row],[Rabat grupa 2. (%)]])</f>
        <v>851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1075</v>
      </c>
      <c r="J156" s="6">
        <f>Grupe!$K$8</f>
        <v>0</v>
      </c>
      <c r="K156" s="7">
        <f t="shared" si="2"/>
        <v>1075</v>
      </c>
      <c r="L156" s="37">
        <f>Grupe!$K$9</f>
        <v>0</v>
      </c>
      <c r="M156" s="38">
        <f>Natasa[[#This Row],[Cijena s rabat 1. (€/km) ]]*(1-Natasa[[#This Row],[Rabat grupa 2. (%)]])</f>
        <v>1075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1478</v>
      </c>
      <c r="J157" s="6">
        <f>Grupe!$K$8</f>
        <v>0</v>
      </c>
      <c r="K157" s="7">
        <f t="shared" si="2"/>
        <v>1478</v>
      </c>
      <c r="L157" s="37">
        <f>Grupe!$K$9</f>
        <v>0</v>
      </c>
      <c r="M157" s="38">
        <f>Natasa[[#This Row],[Cijena s rabat 1. (€/km) ]]*(1-Natasa[[#This Row],[Rabat grupa 2. (%)]])</f>
        <v>1478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1839</v>
      </c>
      <c r="J158" s="6">
        <f>Grupe!$K$8</f>
        <v>0</v>
      </c>
      <c r="K158" s="7">
        <f t="shared" si="2"/>
        <v>1839</v>
      </c>
      <c r="L158" s="37">
        <f>Grupe!$K$9</f>
        <v>0</v>
      </c>
      <c r="M158" s="38">
        <f>Natasa[[#This Row],[Cijena s rabat 1. (€/km) ]]*(1-Natasa[[#This Row],[Rabat grupa 2. (%)]])</f>
        <v>1839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2653</v>
      </c>
      <c r="J159" s="6">
        <f>Grupe!$K$8</f>
        <v>0</v>
      </c>
      <c r="K159" s="7">
        <f t="shared" si="2"/>
        <v>2653</v>
      </c>
      <c r="L159" s="37">
        <f>Grupe!$K$9</f>
        <v>0</v>
      </c>
      <c r="M159" s="38">
        <f>Natasa[[#This Row],[Cijena s rabat 1. (€/km) ]]*(1-Natasa[[#This Row],[Rabat grupa 2. (%)]])</f>
        <v>2653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2568</v>
      </c>
      <c r="J160" s="6">
        <f>Grupe!$K$8</f>
        <v>0</v>
      </c>
      <c r="K160" s="7">
        <f t="shared" si="2"/>
        <v>2568</v>
      </c>
      <c r="L160" s="37">
        <f>Grupe!$K$9</f>
        <v>0</v>
      </c>
      <c r="M160" s="38">
        <f>Natasa[[#This Row],[Cijena s rabat 1. (€/km) ]]*(1-Natasa[[#This Row],[Rabat grupa 2. (%)]])</f>
        <v>2568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3933</v>
      </c>
      <c r="J161" s="6">
        <f>Grupe!$K$8</f>
        <v>0</v>
      </c>
      <c r="K161" s="7">
        <f t="shared" si="2"/>
        <v>3933</v>
      </c>
      <c r="L161" s="37">
        <f>Grupe!$K$9</f>
        <v>0</v>
      </c>
      <c r="M161" s="38">
        <f>Natasa[[#This Row],[Cijena s rabat 1. (€/km) ]]*(1-Natasa[[#This Row],[Rabat grupa 2. (%)]])</f>
        <v>3933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4623</v>
      </c>
      <c r="J162" s="6">
        <f>Grupe!$K$8</f>
        <v>0</v>
      </c>
      <c r="K162" s="7">
        <f t="shared" si="2"/>
        <v>4623</v>
      </c>
      <c r="L162" s="37">
        <f>Grupe!$K$9</f>
        <v>0</v>
      </c>
      <c r="M162" s="38">
        <f>Natasa[[#This Row],[Cijena s rabat 1. (€/km) ]]*(1-Natasa[[#This Row],[Rabat grupa 2. (%)]])</f>
        <v>4623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5719</v>
      </c>
      <c r="J163" s="6">
        <f>Grupe!$K$8</f>
        <v>0</v>
      </c>
      <c r="K163" s="7">
        <f t="shared" si="2"/>
        <v>5719</v>
      </c>
      <c r="L163" s="37">
        <f>Grupe!$K$9</f>
        <v>0</v>
      </c>
      <c r="M163" s="38">
        <f>Natasa[[#This Row],[Cijena s rabat 1. (€/km) ]]*(1-Natasa[[#This Row],[Rabat grupa 2. (%)]])</f>
        <v>5719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6166</v>
      </c>
      <c r="J164" s="6">
        <f>Grupe!$K$8</f>
        <v>0</v>
      </c>
      <c r="K164" s="7">
        <f t="shared" si="2"/>
        <v>6166</v>
      </c>
      <c r="L164" s="37">
        <f>Grupe!$K$9</f>
        <v>0</v>
      </c>
      <c r="M164" s="38">
        <f>Natasa[[#This Row],[Cijena s rabat 1. (€/km) ]]*(1-Natasa[[#This Row],[Rabat grupa 2. (%)]])</f>
        <v>6166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7236</v>
      </c>
      <c r="J165" s="6">
        <f>Grupe!$K$8</f>
        <v>0</v>
      </c>
      <c r="K165" s="7">
        <f t="shared" si="2"/>
        <v>7236</v>
      </c>
      <c r="L165" s="37">
        <f>Grupe!$K$9</f>
        <v>0</v>
      </c>
      <c r="M165" s="38">
        <f>Natasa[[#This Row],[Cijena s rabat 1. (€/km) ]]*(1-Natasa[[#This Row],[Rabat grupa 2. (%)]])</f>
        <v>7236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8135</v>
      </c>
      <c r="J166" s="6">
        <f>Grupe!$K$8</f>
        <v>0</v>
      </c>
      <c r="K166" s="7">
        <f t="shared" si="2"/>
        <v>8135</v>
      </c>
      <c r="L166" s="37">
        <f>Grupe!$K$9</f>
        <v>0</v>
      </c>
      <c r="M166" s="38">
        <f>Natasa[[#This Row],[Cijena s rabat 1. (€/km) ]]*(1-Natasa[[#This Row],[Rabat grupa 2. (%)]])</f>
        <v>8135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9747</v>
      </c>
      <c r="J167" s="6">
        <f>Grupe!$K$8</f>
        <v>0</v>
      </c>
      <c r="K167" s="7">
        <f t="shared" si="2"/>
        <v>9747</v>
      </c>
      <c r="L167" s="37">
        <f>Grupe!$K$9</f>
        <v>0</v>
      </c>
      <c r="M167" s="38">
        <f>Natasa[[#This Row],[Cijena s rabat 1. (€/km) ]]*(1-Natasa[[#This Row],[Rabat grupa 2. (%)]])</f>
        <v>9747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1366</v>
      </c>
      <c r="J168" s="6">
        <f>Grupe!$K$8</f>
        <v>0</v>
      </c>
      <c r="K168" s="7">
        <f t="shared" si="2"/>
        <v>1366</v>
      </c>
      <c r="L168" s="37">
        <f>Grupe!$K$9</f>
        <v>0</v>
      </c>
      <c r="M168" s="38">
        <f>Natasa[[#This Row],[Cijena s rabat 1. (€/km) ]]*(1-Natasa[[#This Row],[Rabat grupa 2. (%)]])</f>
        <v>1366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1866</v>
      </c>
      <c r="J169" s="6">
        <f>Grupe!$K$8</f>
        <v>0</v>
      </c>
      <c r="K169" s="7">
        <f t="shared" si="2"/>
        <v>1866</v>
      </c>
      <c r="L169" s="37">
        <f>Grupe!$K$9</f>
        <v>0</v>
      </c>
      <c r="M169" s="38">
        <f>Natasa[[#This Row],[Cijena s rabat 1. (€/km) ]]*(1-Natasa[[#This Row],[Rabat grupa 2. (%)]])</f>
        <v>1866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2475</v>
      </c>
      <c r="J170" s="6">
        <f>Grupe!$K$8</f>
        <v>0</v>
      </c>
      <c r="K170" s="7">
        <f t="shared" si="2"/>
        <v>2475</v>
      </c>
      <c r="L170" s="37">
        <f>Grupe!$K$9</f>
        <v>0</v>
      </c>
      <c r="M170" s="38">
        <f>Natasa[[#This Row],[Cijena s rabat 1. (€/km) ]]*(1-Natasa[[#This Row],[Rabat grupa 2. (%)]])</f>
        <v>2475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3037</v>
      </c>
      <c r="J171" s="6">
        <f>Grupe!$K$8</f>
        <v>0</v>
      </c>
      <c r="K171" s="7">
        <f t="shared" si="2"/>
        <v>3037</v>
      </c>
      <c r="L171" s="37">
        <f>Grupe!$K$9</f>
        <v>0</v>
      </c>
      <c r="M171" s="38">
        <f>Natasa[[#This Row],[Cijena s rabat 1. (€/km) ]]*(1-Natasa[[#This Row],[Rabat grupa 2. (%)]])</f>
        <v>3037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4389</v>
      </c>
      <c r="J172" s="6">
        <f>Grupe!$K$8</f>
        <v>0</v>
      </c>
      <c r="K172" s="7">
        <f t="shared" si="2"/>
        <v>4389</v>
      </c>
      <c r="L172" s="37">
        <f>Grupe!$K$9</f>
        <v>0</v>
      </c>
      <c r="M172" s="38">
        <f>Natasa[[#This Row],[Cijena s rabat 1. (€/km) ]]*(1-Natasa[[#This Row],[Rabat grupa 2. (%)]])</f>
        <v>4389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7914</v>
      </c>
      <c r="J173" s="6">
        <f>Grupe!$K$8</f>
        <v>0</v>
      </c>
      <c r="K173" s="7">
        <f t="shared" si="2"/>
        <v>7914</v>
      </c>
      <c r="L173" s="37">
        <f>Grupe!$K$9</f>
        <v>0</v>
      </c>
      <c r="M173" s="38">
        <f>Natasa[[#This Row],[Cijena s rabat 1. (€/km) ]]*(1-Natasa[[#This Row],[Rabat grupa 2. (%)]])</f>
        <v>7914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11774</v>
      </c>
      <c r="J174" s="6">
        <f>Grupe!$K$8</f>
        <v>0</v>
      </c>
      <c r="K174" s="7">
        <f t="shared" si="2"/>
        <v>11774</v>
      </c>
      <c r="L174" s="37">
        <f>Grupe!$K$9</f>
        <v>0</v>
      </c>
      <c r="M174" s="38">
        <f>Natasa[[#This Row],[Cijena s rabat 1. (€/km) ]]*(1-Natasa[[#This Row],[Rabat grupa 2. (%)]])</f>
        <v>11774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37793</v>
      </c>
      <c r="J175" s="6">
        <f>Grupe!$K$8</f>
        <v>0</v>
      </c>
      <c r="K175" s="7">
        <f t="shared" si="2"/>
        <v>37793</v>
      </c>
      <c r="L175" s="37">
        <f>Grupe!$K$9</f>
        <v>0</v>
      </c>
      <c r="M175" s="38">
        <f>Natasa[[#This Row],[Cijena s rabat 1. (€/km) ]]*(1-Natasa[[#This Row],[Rabat grupa 2. (%)]])</f>
        <v>37793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2958</v>
      </c>
      <c r="J176" s="6">
        <f>Grupe!$K$8</f>
        <v>0</v>
      </c>
      <c r="K176" s="7">
        <f t="shared" si="2"/>
        <v>2958</v>
      </c>
      <c r="L176" s="37">
        <f>Grupe!$K$9</f>
        <v>0</v>
      </c>
      <c r="M176" s="38">
        <f>Natasa[[#This Row],[Cijena s rabat 1. (€/km) ]]*(1-Natasa[[#This Row],[Rabat grupa 2. (%)]])</f>
        <v>2958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4004</v>
      </c>
      <c r="J177" s="6">
        <f>Grupe!$K$8</f>
        <v>0</v>
      </c>
      <c r="K177" s="7">
        <f t="shared" si="2"/>
        <v>4004</v>
      </c>
      <c r="L177" s="37">
        <f>Grupe!$K$9</f>
        <v>0</v>
      </c>
      <c r="M177" s="38">
        <f>Natasa[[#This Row],[Cijena s rabat 1. (€/km) ]]*(1-Natasa[[#This Row],[Rabat grupa 2. (%)]])</f>
        <v>4004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5135</v>
      </c>
      <c r="J178" s="6">
        <f>Grupe!$K$8</f>
        <v>0</v>
      </c>
      <c r="K178" s="7">
        <f t="shared" si="2"/>
        <v>5135</v>
      </c>
      <c r="L178" s="37">
        <f>Grupe!$K$9</f>
        <v>0</v>
      </c>
      <c r="M178" s="38">
        <f>Natasa[[#This Row],[Cijena s rabat 1. (€/km) ]]*(1-Natasa[[#This Row],[Rabat grupa 2. (%)]])</f>
        <v>5135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7054</v>
      </c>
      <c r="J179" s="6">
        <f>Grupe!$K$8</f>
        <v>0</v>
      </c>
      <c r="K179" s="7">
        <f t="shared" si="2"/>
        <v>7054</v>
      </c>
      <c r="L179" s="37">
        <f>Grupe!$K$9</f>
        <v>0</v>
      </c>
      <c r="M179" s="38">
        <f>Natasa[[#This Row],[Cijena s rabat 1. (€/km) ]]*(1-Natasa[[#This Row],[Rabat grupa 2. (%)]])</f>
        <v>7054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5870</v>
      </c>
      <c r="J180" s="6">
        <f>Grupe!$K$8</f>
        <v>0</v>
      </c>
      <c r="K180" s="7">
        <f t="shared" si="2"/>
        <v>5870</v>
      </c>
      <c r="L180" s="37">
        <f>Grupe!$K$9</f>
        <v>0</v>
      </c>
      <c r="M180" s="38">
        <f>Natasa[[#This Row],[Cijena s rabat 1. (€/km) ]]*(1-Natasa[[#This Row],[Rabat grupa 2. (%)]])</f>
        <v>5870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7759</v>
      </c>
      <c r="J181" s="6">
        <f>Grupe!$K$8</f>
        <v>0</v>
      </c>
      <c r="K181" s="7">
        <f t="shared" si="2"/>
        <v>7759</v>
      </c>
      <c r="L181" s="37">
        <f>Grupe!$K$9</f>
        <v>0</v>
      </c>
      <c r="M181" s="38">
        <f>Natasa[[#This Row],[Cijena s rabat 1. (€/km) ]]*(1-Natasa[[#This Row],[Rabat grupa 2. (%)]])</f>
        <v>7759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10553</v>
      </c>
      <c r="J182" s="6">
        <f>Grupe!$K$8</f>
        <v>0</v>
      </c>
      <c r="K182" s="7">
        <f t="shared" si="2"/>
        <v>10553</v>
      </c>
      <c r="L182" s="37">
        <f>Grupe!$K$9</f>
        <v>0</v>
      </c>
      <c r="M182" s="38">
        <f>Natasa[[#This Row],[Cijena s rabat 1. (€/km) ]]*(1-Natasa[[#This Row],[Rabat grupa 2. (%)]])</f>
        <v>10553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9770</v>
      </c>
      <c r="J183" s="6">
        <f>Grupe!$K$8</f>
        <v>0</v>
      </c>
      <c r="K183" s="7">
        <f t="shared" si="2"/>
        <v>9770</v>
      </c>
      <c r="L183" s="37">
        <f>Grupe!$K$9</f>
        <v>0</v>
      </c>
      <c r="M183" s="38">
        <f>Natasa[[#This Row],[Cijena s rabat 1. (€/km) ]]*(1-Natasa[[#This Row],[Rabat grupa 2. (%)]])</f>
        <v>9770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13051</v>
      </c>
      <c r="J184" s="6">
        <f>Grupe!$K$8</f>
        <v>0</v>
      </c>
      <c r="K184" s="7">
        <f t="shared" si="2"/>
        <v>13051</v>
      </c>
      <c r="L184" s="37">
        <f>Grupe!$K$9</f>
        <v>0</v>
      </c>
      <c r="M184" s="38">
        <f>Natasa[[#This Row],[Cijena s rabat 1. (€/km) ]]*(1-Natasa[[#This Row],[Rabat grupa 2. (%)]])</f>
        <v>13051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18678</v>
      </c>
      <c r="J185" s="6">
        <f>Grupe!$K$8</f>
        <v>0</v>
      </c>
      <c r="K185" s="7">
        <f t="shared" si="2"/>
        <v>18678</v>
      </c>
      <c r="L185" s="37">
        <f>Grupe!$K$9</f>
        <v>0</v>
      </c>
      <c r="M185" s="38">
        <f>Natasa[[#This Row],[Cijena s rabat 1. (€/km) ]]*(1-Natasa[[#This Row],[Rabat grupa 2. (%)]])</f>
        <v>18678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16168</v>
      </c>
      <c r="J186" s="6">
        <f>Grupe!$K$8</f>
        <v>0</v>
      </c>
      <c r="K186" s="7">
        <f t="shared" si="2"/>
        <v>16168</v>
      </c>
      <c r="L186" s="37">
        <f>Grupe!$K$9</f>
        <v>0</v>
      </c>
      <c r="M186" s="38">
        <f>Natasa[[#This Row],[Cijena s rabat 1. (€/km) ]]*(1-Natasa[[#This Row],[Rabat grupa 2. (%)]])</f>
        <v>16168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20211</v>
      </c>
      <c r="J187" s="6">
        <f>Grupe!$K$8</f>
        <v>0</v>
      </c>
      <c r="K187" s="7">
        <f t="shared" si="2"/>
        <v>20211</v>
      </c>
      <c r="L187" s="37">
        <f>Grupe!$K$9</f>
        <v>0</v>
      </c>
      <c r="M187" s="38">
        <f>Natasa[[#This Row],[Cijena s rabat 1. (€/km) ]]*(1-Natasa[[#This Row],[Rabat grupa 2. (%)]])</f>
        <v>20211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29409</v>
      </c>
      <c r="J188" s="6">
        <f>Grupe!$K$8</f>
        <v>0</v>
      </c>
      <c r="K188" s="7">
        <f t="shared" si="2"/>
        <v>29409</v>
      </c>
      <c r="L188" s="37">
        <f>Grupe!$K$9</f>
        <v>0</v>
      </c>
      <c r="M188" s="38">
        <f>Natasa[[#This Row],[Cijena s rabat 1. (€/km) ]]*(1-Natasa[[#This Row],[Rabat grupa 2. (%)]])</f>
        <v>29409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26812</v>
      </c>
      <c r="J189" s="6">
        <f>Grupe!$K$8</f>
        <v>0</v>
      </c>
      <c r="K189" s="7">
        <f t="shared" si="2"/>
        <v>26812</v>
      </c>
      <c r="L189" s="37">
        <f>Grupe!$K$9</f>
        <v>0</v>
      </c>
      <c r="M189" s="38">
        <f>Natasa[[#This Row],[Cijena s rabat 1. (€/km) ]]*(1-Natasa[[#This Row],[Rabat grupa 2. (%)]])</f>
        <v>26812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1018</v>
      </c>
      <c r="J190" s="6">
        <f>Grupe!$K$8</f>
        <v>0</v>
      </c>
      <c r="K190" s="7">
        <f t="shared" si="2"/>
        <v>1018</v>
      </c>
      <c r="L190" s="37">
        <f>Grupe!$K$9</f>
        <v>0</v>
      </c>
      <c r="M190" s="38">
        <f>Natasa[[#This Row],[Cijena s rabat 1. (€/km) ]]*(1-Natasa[[#This Row],[Rabat grupa 2. (%)]])</f>
        <v>1018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1200</v>
      </c>
      <c r="J191" s="6">
        <f>Grupe!$K$8</f>
        <v>0</v>
      </c>
      <c r="K191" s="7">
        <f t="shared" si="2"/>
        <v>1200</v>
      </c>
      <c r="L191" s="37">
        <f>Grupe!$K$9</f>
        <v>0</v>
      </c>
      <c r="M191" s="38">
        <f>Natasa[[#This Row],[Cijena s rabat 1. (€/km) ]]*(1-Natasa[[#This Row],[Rabat grupa 2. (%)]])</f>
        <v>1200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1423</v>
      </c>
      <c r="J192" s="6">
        <f>Grupe!$K$8</f>
        <v>0</v>
      </c>
      <c r="K192" s="7">
        <f t="shared" si="2"/>
        <v>1423</v>
      </c>
      <c r="L192" s="37">
        <f>Grupe!$K$9</f>
        <v>0</v>
      </c>
      <c r="M192" s="38">
        <f>Natasa[[#This Row],[Cijena s rabat 1. (€/km) ]]*(1-Natasa[[#This Row],[Rabat grupa 2. (%)]])</f>
        <v>1423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1877</v>
      </c>
      <c r="J193" s="6">
        <f>Grupe!$K$8</f>
        <v>0</v>
      </c>
      <c r="K193" s="7">
        <f t="shared" si="2"/>
        <v>1877</v>
      </c>
      <c r="L193" s="37">
        <f>Grupe!$K$9</f>
        <v>0</v>
      </c>
      <c r="M193" s="38">
        <f>Natasa[[#This Row],[Cijena s rabat 1. (€/km) ]]*(1-Natasa[[#This Row],[Rabat grupa 2. (%)]])</f>
        <v>1877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2356</v>
      </c>
      <c r="J194" s="6">
        <f>Grupe!$K$8</f>
        <v>0</v>
      </c>
      <c r="K194" s="7">
        <f t="shared" ref="K194:K257" si="3">I194*(1-J194)</f>
        <v>2356</v>
      </c>
      <c r="L194" s="37">
        <f>Grupe!$K$9</f>
        <v>0</v>
      </c>
      <c r="M194" s="38">
        <f>Natasa[[#This Row],[Cijena s rabat 1. (€/km) ]]*(1-Natasa[[#This Row],[Rabat grupa 2. (%)]])</f>
        <v>2356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3695</v>
      </c>
      <c r="J195" s="6">
        <f>Grupe!$K$8</f>
        <v>0</v>
      </c>
      <c r="K195" s="7">
        <f t="shared" si="3"/>
        <v>3695</v>
      </c>
      <c r="L195" s="37">
        <f>Grupe!$K$9</f>
        <v>0</v>
      </c>
      <c r="M195" s="38">
        <f>Natasa[[#This Row],[Cijena s rabat 1. (€/km) ]]*(1-Natasa[[#This Row],[Rabat grupa 2. (%)]])</f>
        <v>3695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7117</v>
      </c>
      <c r="J196" s="6">
        <f>Grupe!$K$8</f>
        <v>0</v>
      </c>
      <c r="K196" s="7">
        <f t="shared" si="3"/>
        <v>7117</v>
      </c>
      <c r="L196" s="37">
        <f>Grupe!$K$9</f>
        <v>0</v>
      </c>
      <c r="M196" s="38">
        <f>Natasa[[#This Row],[Cijena s rabat 1. (€/km) ]]*(1-Natasa[[#This Row],[Rabat grupa 2. (%)]])</f>
        <v>7117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10608</v>
      </c>
      <c r="J197" s="6">
        <f>Grupe!$K$8</f>
        <v>0</v>
      </c>
      <c r="K197" s="7">
        <f t="shared" si="3"/>
        <v>10608</v>
      </c>
      <c r="L197" s="37">
        <f>Grupe!$K$9</f>
        <v>0</v>
      </c>
      <c r="M197" s="38">
        <f>Natasa[[#This Row],[Cijena s rabat 1. (€/km) ]]*(1-Natasa[[#This Row],[Rabat grupa 2. (%)]])</f>
        <v>10608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1125</v>
      </c>
      <c r="J198" s="6">
        <f>Grupe!$K$8</f>
        <v>0</v>
      </c>
      <c r="K198" s="7">
        <f t="shared" si="3"/>
        <v>1125</v>
      </c>
      <c r="L198" s="37">
        <f>Grupe!$K$9</f>
        <v>0</v>
      </c>
      <c r="M198" s="38">
        <f>Natasa[[#This Row],[Cijena s rabat 1. (€/km) ]]*(1-Natasa[[#This Row],[Rabat grupa 2. (%)]])</f>
        <v>1125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1456</v>
      </c>
      <c r="J199" s="6">
        <f>Grupe!$K$8</f>
        <v>0</v>
      </c>
      <c r="K199" s="7">
        <f t="shared" si="3"/>
        <v>1456</v>
      </c>
      <c r="L199" s="37">
        <f>Grupe!$K$9</f>
        <v>0</v>
      </c>
      <c r="M199" s="38">
        <f>Natasa[[#This Row],[Cijena s rabat 1. (€/km) ]]*(1-Natasa[[#This Row],[Rabat grupa 2. (%)]])</f>
        <v>1456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1830</v>
      </c>
      <c r="J200" s="6">
        <f>Grupe!$K$8</f>
        <v>0</v>
      </c>
      <c r="K200" s="7">
        <f t="shared" si="3"/>
        <v>1830</v>
      </c>
      <c r="L200" s="37">
        <f>Grupe!$K$9</f>
        <v>0</v>
      </c>
      <c r="M200" s="38">
        <f>Natasa[[#This Row],[Cijena s rabat 1. (€/km) ]]*(1-Natasa[[#This Row],[Rabat grupa 2. (%)]])</f>
        <v>1830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2165</v>
      </c>
      <c r="J201" s="6">
        <f>Grupe!$K$8</f>
        <v>0</v>
      </c>
      <c r="K201" s="7">
        <f t="shared" si="3"/>
        <v>2165</v>
      </c>
      <c r="L201" s="37">
        <f>Grupe!$K$9</f>
        <v>0</v>
      </c>
      <c r="M201" s="38">
        <f>Natasa[[#This Row],[Cijena s rabat 1. (€/km) ]]*(1-Natasa[[#This Row],[Rabat grupa 2. (%)]])</f>
        <v>2165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2950</v>
      </c>
      <c r="J202" s="6">
        <f>Grupe!$K$8</f>
        <v>0</v>
      </c>
      <c r="K202" s="7">
        <f t="shared" si="3"/>
        <v>2950</v>
      </c>
      <c r="L202" s="37">
        <f>Grupe!$K$9</f>
        <v>0</v>
      </c>
      <c r="M202" s="38">
        <f>Natasa[[#This Row],[Cijena s rabat 1. (€/km) ]]*(1-Natasa[[#This Row],[Rabat grupa 2. (%)]])</f>
        <v>2950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4524</v>
      </c>
      <c r="J203" s="6">
        <f>Grupe!$K$8</f>
        <v>0</v>
      </c>
      <c r="K203" s="7">
        <f t="shared" si="3"/>
        <v>4524</v>
      </c>
      <c r="L203" s="37">
        <f>Grupe!$K$9</f>
        <v>0</v>
      </c>
      <c r="M203" s="38">
        <f>Natasa[[#This Row],[Cijena s rabat 1. (€/km) ]]*(1-Natasa[[#This Row],[Rabat grupa 2. (%)]])</f>
        <v>4524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6181</v>
      </c>
      <c r="J204" s="6">
        <f>Grupe!$K$8</f>
        <v>0</v>
      </c>
      <c r="K204" s="7">
        <f t="shared" si="3"/>
        <v>6181</v>
      </c>
      <c r="L204" s="37">
        <f>Grupe!$K$9</f>
        <v>0</v>
      </c>
      <c r="M204" s="38">
        <f>Natasa[[#This Row],[Cijena s rabat 1. (€/km) ]]*(1-Natasa[[#This Row],[Rabat grupa 2. (%)]])</f>
        <v>6181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7928</v>
      </c>
      <c r="J205" s="6">
        <f>Grupe!$K$8</f>
        <v>0</v>
      </c>
      <c r="K205" s="7">
        <f t="shared" si="3"/>
        <v>7928</v>
      </c>
      <c r="L205" s="37">
        <f>Grupe!$K$9</f>
        <v>0</v>
      </c>
      <c r="M205" s="38">
        <f>Natasa[[#This Row],[Cijena s rabat 1. (€/km) ]]*(1-Natasa[[#This Row],[Rabat grupa 2. (%)]])</f>
        <v>7928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12626</v>
      </c>
      <c r="J206" s="6">
        <f>Grupe!$K$8</f>
        <v>0</v>
      </c>
      <c r="K206" s="7">
        <f t="shared" si="3"/>
        <v>12626</v>
      </c>
      <c r="L206" s="37">
        <f>Grupe!$K$9</f>
        <v>0</v>
      </c>
      <c r="M206" s="38">
        <f>Natasa[[#This Row],[Cijena s rabat 1. (€/km) ]]*(1-Natasa[[#This Row],[Rabat grupa 2. (%)]])</f>
        <v>12626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1339</v>
      </c>
      <c r="J207" s="6">
        <f>Grupe!$K$8</f>
        <v>0</v>
      </c>
      <c r="K207" s="7">
        <f t="shared" si="3"/>
        <v>1339</v>
      </c>
      <c r="L207" s="37">
        <f>Grupe!$K$9</f>
        <v>0</v>
      </c>
      <c r="M207" s="38">
        <f>Natasa[[#This Row],[Cijena s rabat 1. (€/km) ]]*(1-Natasa[[#This Row],[Rabat grupa 2. (%)]])</f>
        <v>1339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1864</v>
      </c>
      <c r="J208" s="6">
        <f>Grupe!$K$8</f>
        <v>0</v>
      </c>
      <c r="K208" s="7">
        <f t="shared" si="3"/>
        <v>1864</v>
      </c>
      <c r="L208" s="37">
        <f>Grupe!$K$9</f>
        <v>0</v>
      </c>
      <c r="M208" s="38">
        <f>Natasa[[#This Row],[Cijena s rabat 1. (€/km) ]]*(1-Natasa[[#This Row],[Rabat grupa 2. (%)]])</f>
        <v>1864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2225</v>
      </c>
      <c r="J209" s="6">
        <f>Grupe!$K$8</f>
        <v>0</v>
      </c>
      <c r="K209" s="7">
        <f t="shared" si="3"/>
        <v>2225</v>
      </c>
      <c r="L209" s="37">
        <f>Grupe!$K$9</f>
        <v>0</v>
      </c>
      <c r="M209" s="38">
        <f>Natasa[[#This Row],[Cijena s rabat 1. (€/km) ]]*(1-Natasa[[#This Row],[Rabat grupa 2. (%)]])</f>
        <v>2225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2894</v>
      </c>
      <c r="J210" s="6">
        <f>Grupe!$K$8</f>
        <v>0</v>
      </c>
      <c r="K210" s="7">
        <f t="shared" si="3"/>
        <v>2894</v>
      </c>
      <c r="L210" s="37">
        <f>Grupe!$K$9</f>
        <v>0</v>
      </c>
      <c r="M210" s="38">
        <f>Natasa[[#This Row],[Cijena s rabat 1. (€/km) ]]*(1-Natasa[[#This Row],[Rabat grupa 2. (%)]])</f>
        <v>2894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3734</v>
      </c>
      <c r="J211" s="6">
        <f>Grupe!$K$8</f>
        <v>0</v>
      </c>
      <c r="K211" s="7">
        <f t="shared" si="3"/>
        <v>3734</v>
      </c>
      <c r="L211" s="37">
        <f>Grupe!$K$9</f>
        <v>0</v>
      </c>
      <c r="M211" s="38">
        <f>Natasa[[#This Row],[Cijena s rabat 1. (€/km) ]]*(1-Natasa[[#This Row],[Rabat grupa 2. (%)]])</f>
        <v>3734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6223</v>
      </c>
      <c r="J212" s="6">
        <f>Grupe!$K$8</f>
        <v>0</v>
      </c>
      <c r="K212" s="7">
        <f t="shared" si="3"/>
        <v>6223</v>
      </c>
      <c r="L212" s="37">
        <f>Grupe!$K$9</f>
        <v>0</v>
      </c>
      <c r="M212" s="38">
        <f>Natasa[[#This Row],[Cijena s rabat 1. (€/km) ]]*(1-Natasa[[#This Row],[Rabat grupa 2. (%)]])</f>
        <v>6223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8577</v>
      </c>
      <c r="J213" s="6">
        <f>Grupe!$K$8</f>
        <v>0</v>
      </c>
      <c r="K213" s="7">
        <f t="shared" si="3"/>
        <v>8577</v>
      </c>
      <c r="L213" s="37">
        <f>Grupe!$K$9</f>
        <v>0</v>
      </c>
      <c r="M213" s="38">
        <f>Natasa[[#This Row],[Cijena s rabat 1. (€/km) ]]*(1-Natasa[[#This Row],[Rabat grupa 2. (%)]])</f>
        <v>8577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13393</v>
      </c>
      <c r="J214" s="6">
        <f>Grupe!$K$8</f>
        <v>0</v>
      </c>
      <c r="K214" s="7">
        <f t="shared" si="3"/>
        <v>13393</v>
      </c>
      <c r="L214" s="37">
        <f>Grupe!$K$9</f>
        <v>0</v>
      </c>
      <c r="M214" s="38">
        <f>Natasa[[#This Row],[Cijena s rabat 1. (€/km) ]]*(1-Natasa[[#This Row],[Rabat grupa 2. (%)]])</f>
        <v>13393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17527</v>
      </c>
      <c r="J215" s="6">
        <f>Grupe!$K$8</f>
        <v>0</v>
      </c>
      <c r="K215" s="7">
        <f t="shared" si="3"/>
        <v>17527</v>
      </c>
      <c r="L215" s="37">
        <f>Grupe!$K$9</f>
        <v>0</v>
      </c>
      <c r="M215" s="38">
        <f>Natasa[[#This Row],[Cijena s rabat 1. (€/km) ]]*(1-Natasa[[#This Row],[Rabat grupa 2. (%)]])</f>
        <v>17527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3028</v>
      </c>
      <c r="J216" s="6">
        <f>Grupe!$K$8</f>
        <v>0</v>
      </c>
      <c r="K216" s="7">
        <f t="shared" si="3"/>
        <v>3028</v>
      </c>
      <c r="L216" s="37">
        <f>Grupe!$K$9</f>
        <v>0</v>
      </c>
      <c r="M216" s="38">
        <f>Natasa[[#This Row],[Cijena s rabat 1. (€/km) ]]*(1-Natasa[[#This Row],[Rabat grupa 2. (%)]])</f>
        <v>3028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3422</v>
      </c>
      <c r="J217" s="6">
        <f>Grupe!$K$8</f>
        <v>0</v>
      </c>
      <c r="K217" s="7">
        <f t="shared" si="3"/>
        <v>3422</v>
      </c>
      <c r="L217" s="37">
        <f>Grupe!$K$9</f>
        <v>0</v>
      </c>
      <c r="M217" s="38">
        <f>Natasa[[#This Row],[Cijena s rabat 1. (€/km) ]]*(1-Natasa[[#This Row],[Rabat grupa 2. (%)]])</f>
        <v>3422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4591</v>
      </c>
      <c r="J218" s="6">
        <f>Grupe!$K$8</f>
        <v>0</v>
      </c>
      <c r="K218" s="7">
        <f t="shared" si="3"/>
        <v>4591</v>
      </c>
      <c r="L218" s="37">
        <f>Grupe!$K$9</f>
        <v>0</v>
      </c>
      <c r="M218" s="38">
        <f>Natasa[[#This Row],[Cijena s rabat 1. (€/km) ]]*(1-Natasa[[#This Row],[Rabat grupa 2. (%)]])</f>
        <v>4591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6223</v>
      </c>
      <c r="J219" s="6">
        <f>Grupe!$K$8</f>
        <v>0</v>
      </c>
      <c r="K219" s="7">
        <f t="shared" si="3"/>
        <v>6223</v>
      </c>
      <c r="L219" s="37">
        <f>Grupe!$K$9</f>
        <v>0</v>
      </c>
      <c r="M219" s="38">
        <f>Natasa[[#This Row],[Cijena s rabat 1. (€/km) ]]*(1-Natasa[[#This Row],[Rabat grupa 2. (%)]])</f>
        <v>6223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9571</v>
      </c>
      <c r="J220" s="6">
        <f>Grupe!$K$8</f>
        <v>0</v>
      </c>
      <c r="K220" s="7">
        <f t="shared" si="3"/>
        <v>9571</v>
      </c>
      <c r="L220" s="37">
        <f>Grupe!$K$9</f>
        <v>0</v>
      </c>
      <c r="M220" s="38">
        <f>Natasa[[#This Row],[Cijena s rabat 1. (€/km) ]]*(1-Natasa[[#This Row],[Rabat grupa 2. (%)]])</f>
        <v>9571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14186</v>
      </c>
      <c r="J221" s="6">
        <f>Grupe!$K$8</f>
        <v>0</v>
      </c>
      <c r="K221" s="7">
        <f t="shared" si="3"/>
        <v>14186</v>
      </c>
      <c r="L221" s="37">
        <f>Grupe!$K$9</f>
        <v>0</v>
      </c>
      <c r="M221" s="38">
        <f>Natasa[[#This Row],[Cijena s rabat 1. (€/km) ]]*(1-Natasa[[#This Row],[Rabat grupa 2. (%)]])</f>
        <v>14186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5409</v>
      </c>
      <c r="J222" s="6">
        <f>Grupe!$K$8</f>
        <v>0</v>
      </c>
      <c r="K222" s="7">
        <f t="shared" si="3"/>
        <v>5409</v>
      </c>
      <c r="L222" s="37">
        <f>Grupe!$K$9</f>
        <v>0</v>
      </c>
      <c r="M222" s="38">
        <f>Natasa[[#This Row],[Cijena s rabat 1. (€/km) ]]*(1-Natasa[[#This Row],[Rabat grupa 2. (%)]])</f>
        <v>5409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6084</v>
      </c>
      <c r="J223" s="6">
        <f>Grupe!$K$8</f>
        <v>0</v>
      </c>
      <c r="K223" s="7">
        <f t="shared" si="3"/>
        <v>6084</v>
      </c>
      <c r="L223" s="37">
        <f>Grupe!$K$9</f>
        <v>0</v>
      </c>
      <c r="M223" s="38">
        <f>Natasa[[#This Row],[Cijena s rabat 1. (€/km) ]]*(1-Natasa[[#This Row],[Rabat grupa 2. (%)]])</f>
        <v>6084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7638</v>
      </c>
      <c r="J224" s="6">
        <f>Grupe!$K$8</f>
        <v>0</v>
      </c>
      <c r="K224" s="7">
        <f t="shared" si="3"/>
        <v>7638</v>
      </c>
      <c r="L224" s="37">
        <f>Grupe!$K$9</f>
        <v>0</v>
      </c>
      <c r="M224" s="38">
        <f>Natasa[[#This Row],[Cijena s rabat 1. (€/km) ]]*(1-Natasa[[#This Row],[Rabat grupa 2. (%)]])</f>
        <v>7638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8519</v>
      </c>
      <c r="J225" s="6">
        <f>Grupe!$K$8</f>
        <v>0</v>
      </c>
      <c r="K225" s="7">
        <f t="shared" si="3"/>
        <v>8519</v>
      </c>
      <c r="L225" s="37">
        <f>Grupe!$K$9</f>
        <v>0</v>
      </c>
      <c r="M225" s="38">
        <f>Natasa[[#This Row],[Cijena s rabat 1. (€/km) ]]*(1-Natasa[[#This Row],[Rabat grupa 2. (%)]])</f>
        <v>8519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12333</v>
      </c>
      <c r="J226" s="6">
        <f>Grupe!$K$8</f>
        <v>0</v>
      </c>
      <c r="K226" s="7">
        <f t="shared" si="3"/>
        <v>12333</v>
      </c>
      <c r="L226" s="37">
        <f>Grupe!$K$9</f>
        <v>0</v>
      </c>
      <c r="M226" s="38">
        <f>Natasa[[#This Row],[Cijena s rabat 1. (€/km) ]]*(1-Natasa[[#This Row],[Rabat grupa 2. (%)]])</f>
        <v>12333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14861</v>
      </c>
      <c r="J227" s="6">
        <f>Grupe!$K$8</f>
        <v>0</v>
      </c>
      <c r="K227" s="7">
        <f t="shared" si="3"/>
        <v>14861</v>
      </c>
      <c r="L227" s="37">
        <f>Grupe!$K$9</f>
        <v>0</v>
      </c>
      <c r="M227" s="38">
        <f>Natasa[[#This Row],[Cijena s rabat 1. (€/km) ]]*(1-Natasa[[#This Row],[Rabat grupa 2. (%)]])</f>
        <v>14861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18456</v>
      </c>
      <c r="J228" s="6">
        <f>Grupe!$K$8</f>
        <v>0</v>
      </c>
      <c r="K228" s="7">
        <f t="shared" si="3"/>
        <v>18456</v>
      </c>
      <c r="L228" s="37">
        <f>Grupe!$K$9</f>
        <v>0</v>
      </c>
      <c r="M228" s="38">
        <f>Natasa[[#This Row],[Cijena s rabat 1. (€/km) ]]*(1-Natasa[[#This Row],[Rabat grupa 2. (%)]])</f>
        <v>18456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23130</v>
      </c>
      <c r="J229" s="6">
        <f>Grupe!$K$8</f>
        <v>0</v>
      </c>
      <c r="K229" s="7">
        <f t="shared" si="3"/>
        <v>23130</v>
      </c>
      <c r="L229" s="37">
        <f>Grupe!$K$9</f>
        <v>0</v>
      </c>
      <c r="M229" s="38">
        <f>Natasa[[#This Row],[Cijena s rabat 1. (€/km) ]]*(1-Natasa[[#This Row],[Rabat grupa 2. (%)]])</f>
        <v>23130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4005</v>
      </c>
      <c r="J230" s="6">
        <f>Grupe!$K$8</f>
        <v>0</v>
      </c>
      <c r="K230" s="7">
        <f t="shared" si="3"/>
        <v>4005</v>
      </c>
      <c r="L230" s="37">
        <f>Grupe!$K$9</f>
        <v>0</v>
      </c>
      <c r="M230" s="38">
        <f>Natasa[[#This Row],[Cijena s rabat 1. (€/km) ]]*(1-Natasa[[#This Row],[Rabat grupa 2. (%)]])</f>
        <v>4005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6053</v>
      </c>
      <c r="J231" s="6">
        <f>Grupe!$K$8</f>
        <v>0</v>
      </c>
      <c r="K231" s="7">
        <f t="shared" si="3"/>
        <v>6053</v>
      </c>
      <c r="L231" s="37">
        <f>Grupe!$K$9</f>
        <v>0</v>
      </c>
      <c r="M231" s="38">
        <f>Natasa[[#This Row],[Cijena s rabat 1. (€/km) ]]*(1-Natasa[[#This Row],[Rabat grupa 2. (%)]])</f>
        <v>6053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8213</v>
      </c>
      <c r="J232" s="6">
        <f>Grupe!$K$8</f>
        <v>0</v>
      </c>
      <c r="K232" s="7">
        <f t="shared" si="3"/>
        <v>8213</v>
      </c>
      <c r="L232" s="37">
        <f>Grupe!$K$9</f>
        <v>0</v>
      </c>
      <c r="M232" s="38">
        <f>Natasa[[#This Row],[Cijena s rabat 1. (€/km) ]]*(1-Natasa[[#This Row],[Rabat grupa 2. (%)]])</f>
        <v>8213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11160</v>
      </c>
      <c r="J233" s="6">
        <f>Grupe!$K$8</f>
        <v>0</v>
      </c>
      <c r="K233" s="7">
        <f t="shared" si="3"/>
        <v>11160</v>
      </c>
      <c r="L233" s="37">
        <f>Grupe!$K$9</f>
        <v>0</v>
      </c>
      <c r="M233" s="38">
        <f>Natasa[[#This Row],[Cijena s rabat 1. (€/km) ]]*(1-Natasa[[#This Row],[Rabat grupa 2. (%)]])</f>
        <v>11160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15191</v>
      </c>
      <c r="J234" s="6">
        <f>Grupe!$K$8</f>
        <v>0</v>
      </c>
      <c r="K234" s="7">
        <f t="shared" si="3"/>
        <v>15191</v>
      </c>
      <c r="L234" s="37">
        <f>Grupe!$K$9</f>
        <v>0</v>
      </c>
      <c r="M234" s="38">
        <f>Natasa[[#This Row],[Cijena s rabat 1. (€/km) ]]*(1-Natasa[[#This Row],[Rabat grupa 2. (%)]])</f>
        <v>15191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21199</v>
      </c>
      <c r="J235" s="6">
        <f>Grupe!$K$8</f>
        <v>0</v>
      </c>
      <c r="K235" s="7">
        <f t="shared" si="3"/>
        <v>21199</v>
      </c>
      <c r="L235" s="37">
        <f>Grupe!$K$9</f>
        <v>0</v>
      </c>
      <c r="M235" s="38">
        <f>Natasa[[#This Row],[Cijena s rabat 1. (€/km) ]]*(1-Natasa[[#This Row],[Rabat grupa 2. (%)]])</f>
        <v>21199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26781</v>
      </c>
      <c r="J236" s="6">
        <f>Grupe!$K$8</f>
        <v>0</v>
      </c>
      <c r="K236" s="7">
        <f t="shared" si="3"/>
        <v>26781</v>
      </c>
      <c r="L236" s="37">
        <f>Grupe!$K$9</f>
        <v>0</v>
      </c>
      <c r="M236" s="38">
        <f>Natasa[[#This Row],[Cijena s rabat 1. (€/km) ]]*(1-Natasa[[#This Row],[Rabat grupa 2. (%)]])</f>
        <v>26781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32067</v>
      </c>
      <c r="J237" s="6">
        <f>Grupe!$K$8</f>
        <v>0</v>
      </c>
      <c r="K237" s="7">
        <f t="shared" si="3"/>
        <v>32067</v>
      </c>
      <c r="L237" s="37">
        <f>Grupe!$K$9</f>
        <v>0</v>
      </c>
      <c r="M237" s="38">
        <f>Natasa[[#This Row],[Cijena s rabat 1. (€/km) ]]*(1-Natasa[[#This Row],[Rabat grupa 2. (%)]])</f>
        <v>32067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40786</v>
      </c>
      <c r="J238" s="6">
        <f>Grupe!$K$8</f>
        <v>0</v>
      </c>
      <c r="K238" s="7">
        <f t="shared" si="3"/>
        <v>40786</v>
      </c>
      <c r="L238" s="37">
        <f>Grupe!$K$9</f>
        <v>0</v>
      </c>
      <c r="M238" s="38">
        <f>Natasa[[#This Row],[Cijena s rabat 1. (€/km) ]]*(1-Natasa[[#This Row],[Rabat grupa 2. (%)]])</f>
        <v>40786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54422</v>
      </c>
      <c r="J239" s="6">
        <f>Grupe!$K$8</f>
        <v>0</v>
      </c>
      <c r="K239" s="7">
        <f t="shared" si="3"/>
        <v>54422</v>
      </c>
      <c r="L239" s="37">
        <f>Grupe!$K$9</f>
        <v>0</v>
      </c>
      <c r="M239" s="38">
        <f>Natasa[[#This Row],[Cijena s rabat 1. (€/km) ]]*(1-Natasa[[#This Row],[Rabat grupa 2. (%)]])</f>
        <v>54422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67800</v>
      </c>
      <c r="J240" s="6">
        <f>Grupe!$K$8</f>
        <v>0</v>
      </c>
      <c r="K240" s="7">
        <f t="shared" si="3"/>
        <v>67800</v>
      </c>
      <c r="L240" s="37">
        <f>Grupe!$K$9</f>
        <v>0</v>
      </c>
      <c r="M240" s="38">
        <f>Natasa[[#This Row],[Cijena s rabat 1. (€/km) ]]*(1-Natasa[[#This Row],[Rabat grupa 2. (%)]])</f>
        <v>67800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991</v>
      </c>
      <c r="J241" s="6">
        <f>Grupe!$K$8</f>
        <v>0</v>
      </c>
      <c r="K241" s="7">
        <f t="shared" si="3"/>
        <v>991</v>
      </c>
      <c r="L241" s="37">
        <f>Grupe!$K$9</f>
        <v>0</v>
      </c>
      <c r="M241" s="38">
        <f>Natasa[[#This Row],[Cijena s rabat 1. (€/km) ]]*(1-Natasa[[#This Row],[Rabat grupa 2. (%)]])</f>
        <v>991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1389</v>
      </c>
      <c r="J242" s="6">
        <f>Grupe!$K$8</f>
        <v>0</v>
      </c>
      <c r="K242" s="7">
        <f t="shared" si="3"/>
        <v>1389</v>
      </c>
      <c r="L242" s="37">
        <f>Grupe!$K$9</f>
        <v>0</v>
      </c>
      <c r="M242" s="38">
        <f>Natasa[[#This Row],[Cijena s rabat 1. (€/km) ]]*(1-Natasa[[#This Row],[Rabat grupa 2. (%)]])</f>
        <v>1389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1061</v>
      </c>
      <c r="J243" s="6">
        <f>Grupe!$K$8</f>
        <v>0</v>
      </c>
      <c r="K243" s="7">
        <f t="shared" si="3"/>
        <v>1061</v>
      </c>
      <c r="L243" s="37">
        <f>Grupe!$K$9</f>
        <v>0</v>
      </c>
      <c r="M243" s="38">
        <f>Natasa[[#This Row],[Cijena s rabat 1. (€/km) ]]*(1-Natasa[[#This Row],[Rabat grupa 2. (%)]])</f>
        <v>1061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1591</v>
      </c>
      <c r="J244" s="6">
        <f>Grupe!$K$8</f>
        <v>0</v>
      </c>
      <c r="K244" s="7">
        <f t="shared" si="3"/>
        <v>1591</v>
      </c>
      <c r="L244" s="37">
        <f>Grupe!$K$9</f>
        <v>0</v>
      </c>
      <c r="M244" s="38">
        <f>Natasa[[#This Row],[Cijena s rabat 1. (€/km) ]]*(1-Natasa[[#This Row],[Rabat grupa 2. (%)]])</f>
        <v>1591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2976</v>
      </c>
      <c r="J245" s="6">
        <f>Grupe!$K$8</f>
        <v>0</v>
      </c>
      <c r="K245" s="7">
        <f t="shared" si="3"/>
        <v>2976</v>
      </c>
      <c r="L245" s="37">
        <f>Grupe!$K$9</f>
        <v>0</v>
      </c>
      <c r="M245" s="38">
        <f>Natasa[[#This Row],[Cijena s rabat 1. (€/km) ]]*(1-Natasa[[#This Row],[Rabat grupa 2. (%)]])</f>
        <v>2976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4287</v>
      </c>
      <c r="J246" s="6">
        <f>Grupe!$K$8</f>
        <v>0</v>
      </c>
      <c r="K246" s="7">
        <f t="shared" si="3"/>
        <v>4287</v>
      </c>
      <c r="L246" s="37">
        <f>Grupe!$K$9</f>
        <v>0</v>
      </c>
      <c r="M246" s="38">
        <f>Natasa[[#This Row],[Cijena s rabat 1. (€/km) ]]*(1-Natasa[[#This Row],[Rabat grupa 2. (%)]])</f>
        <v>4287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1529</v>
      </c>
      <c r="J247" s="6">
        <f>Grupe!$K$8</f>
        <v>0</v>
      </c>
      <c r="K247" s="7">
        <f t="shared" si="3"/>
        <v>1529</v>
      </c>
      <c r="L247" s="37">
        <f>Grupe!$K$9</f>
        <v>0</v>
      </c>
      <c r="M247" s="38">
        <f>Natasa[[#This Row],[Cijena s rabat 1. (€/km) ]]*(1-Natasa[[#This Row],[Rabat grupa 2. (%)]])</f>
        <v>1529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2255</v>
      </c>
      <c r="J248" s="6">
        <f>Grupe!$K$8</f>
        <v>0</v>
      </c>
      <c r="K248" s="7">
        <f t="shared" si="3"/>
        <v>2255</v>
      </c>
      <c r="L248" s="37">
        <f>Grupe!$K$9</f>
        <v>0</v>
      </c>
      <c r="M248" s="38">
        <f>Natasa[[#This Row],[Cijena s rabat 1. (€/km) ]]*(1-Natasa[[#This Row],[Rabat grupa 2. (%)]])</f>
        <v>2255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3694</v>
      </c>
      <c r="J249" s="6">
        <f>Grupe!$K$8</f>
        <v>0</v>
      </c>
      <c r="K249" s="7">
        <f t="shared" si="3"/>
        <v>3694</v>
      </c>
      <c r="L249" s="37">
        <f>Grupe!$K$9</f>
        <v>0</v>
      </c>
      <c r="M249" s="38">
        <f>Natasa[[#This Row],[Cijena s rabat 1. (€/km) ]]*(1-Natasa[[#This Row],[Rabat grupa 2. (%)]])</f>
        <v>3694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5633</v>
      </c>
      <c r="J250" s="6">
        <f>Grupe!$K$8</f>
        <v>0</v>
      </c>
      <c r="K250" s="7">
        <f t="shared" si="3"/>
        <v>5633</v>
      </c>
      <c r="L250" s="37">
        <f>Grupe!$K$9</f>
        <v>0</v>
      </c>
      <c r="M250" s="38">
        <f>Natasa[[#This Row],[Cijena s rabat 1. (€/km) ]]*(1-Natasa[[#This Row],[Rabat grupa 2. (%)]])</f>
        <v>5633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8663</v>
      </c>
      <c r="J251" s="6">
        <f>Grupe!$K$8</f>
        <v>0</v>
      </c>
      <c r="K251" s="7">
        <f t="shared" si="3"/>
        <v>8663</v>
      </c>
      <c r="L251" s="37">
        <f>Grupe!$K$9</f>
        <v>0</v>
      </c>
      <c r="M251" s="38">
        <f>Natasa[[#This Row],[Cijena s rabat 1. (€/km) ]]*(1-Natasa[[#This Row],[Rabat grupa 2. (%)]])</f>
        <v>8663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13409</v>
      </c>
      <c r="J252" s="6">
        <f>Grupe!$K$8</f>
        <v>0</v>
      </c>
      <c r="K252" s="7">
        <f t="shared" si="3"/>
        <v>13409</v>
      </c>
      <c r="L252" s="37">
        <f>Grupe!$K$9</f>
        <v>0</v>
      </c>
      <c r="M252" s="38">
        <f>Natasa[[#This Row],[Cijena s rabat 1. (€/km) ]]*(1-Natasa[[#This Row],[Rabat grupa 2. (%)]])</f>
        <v>13409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21159</v>
      </c>
      <c r="J253" s="6">
        <f>Grupe!$K$8</f>
        <v>0</v>
      </c>
      <c r="K253" s="7">
        <f t="shared" si="3"/>
        <v>21159</v>
      </c>
      <c r="L253" s="37">
        <f>Grupe!$K$9</f>
        <v>0</v>
      </c>
      <c r="M253" s="38">
        <f>Natasa[[#This Row],[Cijena s rabat 1. (€/km) ]]*(1-Natasa[[#This Row],[Rabat grupa 2. (%)]])</f>
        <v>21159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29089</v>
      </c>
      <c r="J254" s="6">
        <f>Grupe!$K$8</f>
        <v>0</v>
      </c>
      <c r="K254" s="7">
        <f t="shared" si="3"/>
        <v>29089</v>
      </c>
      <c r="L254" s="37">
        <f>Grupe!$K$9</f>
        <v>0</v>
      </c>
      <c r="M254" s="38">
        <f>Natasa[[#This Row],[Cijena s rabat 1. (€/km) ]]*(1-Natasa[[#This Row],[Rabat grupa 2. (%)]])</f>
        <v>29089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37758</v>
      </c>
      <c r="J255" s="6">
        <f>Grupe!$K$8</f>
        <v>0</v>
      </c>
      <c r="K255" s="7">
        <f t="shared" si="3"/>
        <v>37758</v>
      </c>
      <c r="L255" s="37">
        <f>Grupe!$K$9</f>
        <v>0</v>
      </c>
      <c r="M255" s="38">
        <f>Natasa[[#This Row],[Cijena s rabat 1. (€/km) ]]*(1-Natasa[[#This Row],[Rabat grupa 2. (%)]])</f>
        <v>37758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54003</v>
      </c>
      <c r="J256" s="6">
        <f>Grupe!$K$8</f>
        <v>0</v>
      </c>
      <c r="K256" s="7">
        <f t="shared" si="3"/>
        <v>54003</v>
      </c>
      <c r="L256" s="37">
        <f>Grupe!$K$9</f>
        <v>0</v>
      </c>
      <c r="M256" s="38">
        <f>Natasa[[#This Row],[Cijena s rabat 1. (€/km) ]]*(1-Natasa[[#This Row],[Rabat grupa 2. (%)]])</f>
        <v>54003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74877</v>
      </c>
      <c r="J257" s="6">
        <f>Grupe!$K$8</f>
        <v>0</v>
      </c>
      <c r="K257" s="7">
        <f t="shared" si="3"/>
        <v>74877</v>
      </c>
      <c r="L257" s="37">
        <f>Grupe!$K$9</f>
        <v>0</v>
      </c>
      <c r="M257" s="38">
        <f>Natasa[[#This Row],[Cijena s rabat 1. (€/km) ]]*(1-Natasa[[#This Row],[Rabat grupa 2. (%)]])</f>
        <v>74877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94168</v>
      </c>
      <c r="J258" s="6">
        <f>Grupe!$K$8</f>
        <v>0</v>
      </c>
      <c r="K258" s="7">
        <f t="shared" ref="K258:K321" si="4">I258*(1-J258)</f>
        <v>94168</v>
      </c>
      <c r="L258" s="37">
        <f>Grupe!$K$9</f>
        <v>0</v>
      </c>
      <c r="M258" s="38">
        <f>Natasa[[#This Row],[Cijena s rabat 1. (€/km) ]]*(1-Natasa[[#This Row],[Rabat grupa 2. (%)]])</f>
        <v>94168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116747</v>
      </c>
      <c r="J259" s="6">
        <f>Grupe!$K$8</f>
        <v>0</v>
      </c>
      <c r="K259" s="7">
        <f t="shared" si="4"/>
        <v>116747</v>
      </c>
      <c r="L259" s="37">
        <f>Grupe!$K$9</f>
        <v>0</v>
      </c>
      <c r="M259" s="38">
        <f>Natasa[[#This Row],[Cijena s rabat 1. (€/km) ]]*(1-Natasa[[#This Row],[Rabat grupa 2. (%)]])</f>
        <v>116747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142142</v>
      </c>
      <c r="J260" s="6">
        <f>Grupe!$K$8</f>
        <v>0</v>
      </c>
      <c r="K260" s="7">
        <f t="shared" si="4"/>
        <v>142142</v>
      </c>
      <c r="L260" s="37">
        <f>Grupe!$K$9</f>
        <v>0</v>
      </c>
      <c r="M260" s="38">
        <f>Natasa[[#This Row],[Cijena s rabat 1. (€/km) ]]*(1-Natasa[[#This Row],[Rabat grupa 2. (%)]])</f>
        <v>142142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188700</v>
      </c>
      <c r="J261" s="6">
        <f>Grupe!$K$8</f>
        <v>0</v>
      </c>
      <c r="K261" s="7">
        <f t="shared" si="4"/>
        <v>188700</v>
      </c>
      <c r="L261" s="37">
        <f>Grupe!$K$9</f>
        <v>0</v>
      </c>
      <c r="M261" s="38">
        <f>Natasa[[#This Row],[Cijena s rabat 1. (€/km) ]]*(1-Natasa[[#This Row],[Rabat grupa 2. (%)]])</f>
        <v>188700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1709</v>
      </c>
      <c r="J262" s="6">
        <f>Grupe!$K$8</f>
        <v>0</v>
      </c>
      <c r="K262" s="7">
        <f t="shared" si="4"/>
        <v>1709</v>
      </c>
      <c r="L262" s="37">
        <f>Grupe!$K$9</f>
        <v>0</v>
      </c>
      <c r="M262" s="38">
        <f>Natasa[[#This Row],[Cijena s rabat 1. (€/km) ]]*(1-Natasa[[#This Row],[Rabat grupa 2. (%)]])</f>
        <v>1709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2622</v>
      </c>
      <c r="J263" s="6">
        <f>Grupe!$K$8</f>
        <v>0</v>
      </c>
      <c r="K263" s="7">
        <f t="shared" si="4"/>
        <v>2622</v>
      </c>
      <c r="L263" s="37">
        <f>Grupe!$K$9</f>
        <v>0</v>
      </c>
      <c r="M263" s="38">
        <f>Natasa[[#This Row],[Cijena s rabat 1. (€/km) ]]*(1-Natasa[[#This Row],[Rabat grupa 2. (%)]])</f>
        <v>2622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4387</v>
      </c>
      <c r="J264" s="6">
        <f>Grupe!$K$8</f>
        <v>0</v>
      </c>
      <c r="K264" s="7">
        <f t="shared" si="4"/>
        <v>4387</v>
      </c>
      <c r="L264" s="37">
        <f>Grupe!$K$9</f>
        <v>0</v>
      </c>
      <c r="M264" s="38">
        <f>Natasa[[#This Row],[Cijena s rabat 1. (€/km) ]]*(1-Natasa[[#This Row],[Rabat grupa 2. (%)]])</f>
        <v>4387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6335</v>
      </c>
      <c r="J265" s="6">
        <f>Grupe!$K$8</f>
        <v>0</v>
      </c>
      <c r="K265" s="7">
        <f t="shared" si="4"/>
        <v>6335</v>
      </c>
      <c r="L265" s="37">
        <f>Grupe!$K$9</f>
        <v>0</v>
      </c>
      <c r="M265" s="38">
        <f>Natasa[[#This Row],[Cijena s rabat 1. (€/km) ]]*(1-Natasa[[#This Row],[Rabat grupa 2. (%)]])</f>
        <v>6335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10171</v>
      </c>
      <c r="J266" s="6">
        <f>Grupe!$K$8</f>
        <v>0</v>
      </c>
      <c r="K266" s="7">
        <f t="shared" si="4"/>
        <v>10171</v>
      </c>
      <c r="L266" s="37">
        <f>Grupe!$K$9</f>
        <v>0</v>
      </c>
      <c r="M266" s="38">
        <f>Natasa[[#This Row],[Cijena s rabat 1. (€/km) ]]*(1-Natasa[[#This Row],[Rabat grupa 2. (%)]])</f>
        <v>10171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15768</v>
      </c>
      <c r="J267" s="6">
        <f>Grupe!$K$8</f>
        <v>0</v>
      </c>
      <c r="K267" s="7">
        <f t="shared" si="4"/>
        <v>15768</v>
      </c>
      <c r="L267" s="37">
        <f>Grupe!$K$9</f>
        <v>0</v>
      </c>
      <c r="M267" s="38">
        <f>Natasa[[#This Row],[Cijena s rabat 1. (€/km) ]]*(1-Natasa[[#This Row],[Rabat grupa 2. (%)]])</f>
        <v>15768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26161</v>
      </c>
      <c r="J268" s="6">
        <f>Grupe!$K$8</f>
        <v>0</v>
      </c>
      <c r="K268" s="7">
        <f t="shared" si="4"/>
        <v>26161</v>
      </c>
      <c r="L268" s="37">
        <f>Grupe!$K$9</f>
        <v>0</v>
      </c>
      <c r="M268" s="38">
        <f>Natasa[[#This Row],[Cijena s rabat 1. (€/km) ]]*(1-Natasa[[#This Row],[Rabat grupa 2. (%)]])</f>
        <v>26161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35066</v>
      </c>
      <c r="J269" s="6">
        <f>Grupe!$K$8</f>
        <v>0</v>
      </c>
      <c r="K269" s="7">
        <f t="shared" si="4"/>
        <v>35066</v>
      </c>
      <c r="L269" s="37">
        <f>Grupe!$K$9</f>
        <v>0</v>
      </c>
      <c r="M269" s="38">
        <f>Natasa[[#This Row],[Cijena s rabat 1. (€/km) ]]*(1-Natasa[[#This Row],[Rabat grupa 2. (%)]])</f>
        <v>35066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2874</v>
      </c>
      <c r="J270" s="6">
        <f>Grupe!$K$8</f>
        <v>0</v>
      </c>
      <c r="K270" s="7">
        <f t="shared" si="4"/>
        <v>2874</v>
      </c>
      <c r="L270" s="37">
        <f>Grupe!$K$9</f>
        <v>0</v>
      </c>
      <c r="M270" s="38">
        <f>Natasa[[#This Row],[Cijena s rabat 1. (€/km) ]]*(1-Natasa[[#This Row],[Rabat grupa 2. (%)]])</f>
        <v>2874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4895</v>
      </c>
      <c r="J271" s="6">
        <f>Grupe!$K$8</f>
        <v>0</v>
      </c>
      <c r="K271" s="7">
        <f t="shared" si="4"/>
        <v>4895</v>
      </c>
      <c r="L271" s="37">
        <f>Grupe!$K$9</f>
        <v>0</v>
      </c>
      <c r="M271" s="38">
        <f>Natasa[[#This Row],[Cijena s rabat 1. (€/km) ]]*(1-Natasa[[#This Row],[Rabat grupa 2. (%)]])</f>
        <v>4895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5464</v>
      </c>
      <c r="J272" s="6">
        <f>Grupe!$K$8</f>
        <v>0</v>
      </c>
      <c r="K272" s="7">
        <f t="shared" si="4"/>
        <v>5464</v>
      </c>
      <c r="L272" s="37">
        <f>Grupe!$K$9</f>
        <v>0</v>
      </c>
      <c r="M272" s="38">
        <f>Natasa[[#This Row],[Cijena s rabat 1. (€/km) ]]*(1-Natasa[[#This Row],[Rabat grupa 2. (%)]])</f>
        <v>5464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6855</v>
      </c>
      <c r="J273" s="6">
        <f>Grupe!$K$8</f>
        <v>0</v>
      </c>
      <c r="K273" s="7">
        <f t="shared" si="4"/>
        <v>6855</v>
      </c>
      <c r="L273" s="37">
        <f>Grupe!$K$9</f>
        <v>0</v>
      </c>
      <c r="M273" s="38">
        <f>Natasa[[#This Row],[Cijena s rabat 1. (€/km) ]]*(1-Natasa[[#This Row],[Rabat grupa 2. (%)]])</f>
        <v>6855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7262</v>
      </c>
      <c r="J274" s="6">
        <f>Grupe!$K$8</f>
        <v>0</v>
      </c>
      <c r="K274" s="7">
        <f t="shared" si="4"/>
        <v>7262</v>
      </c>
      <c r="L274" s="37">
        <f>Grupe!$K$9</f>
        <v>0</v>
      </c>
      <c r="M274" s="38">
        <f>Natasa[[#This Row],[Cijena s rabat 1. (€/km) ]]*(1-Natasa[[#This Row],[Rabat grupa 2. (%)]])</f>
        <v>7262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9132</v>
      </c>
      <c r="J275" s="6">
        <f>Grupe!$K$8</f>
        <v>0</v>
      </c>
      <c r="K275" s="7">
        <f t="shared" si="4"/>
        <v>9132</v>
      </c>
      <c r="L275" s="37">
        <f>Grupe!$K$9</f>
        <v>0</v>
      </c>
      <c r="M275" s="38">
        <f>Natasa[[#This Row],[Cijena s rabat 1. (€/km) ]]*(1-Natasa[[#This Row],[Rabat grupa 2. (%)]])</f>
        <v>9132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9599</v>
      </c>
      <c r="J276" s="6">
        <f>Grupe!$K$8</f>
        <v>0</v>
      </c>
      <c r="K276" s="7">
        <f t="shared" si="4"/>
        <v>9599</v>
      </c>
      <c r="L276" s="37">
        <f>Grupe!$K$9</f>
        <v>0</v>
      </c>
      <c r="M276" s="38">
        <f>Natasa[[#This Row],[Cijena s rabat 1. (€/km) ]]*(1-Natasa[[#This Row],[Rabat grupa 2. (%)]])</f>
        <v>9599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13667</v>
      </c>
      <c r="J277" s="6">
        <f>Grupe!$K$8</f>
        <v>0</v>
      </c>
      <c r="K277" s="7">
        <f t="shared" si="4"/>
        <v>13667</v>
      </c>
      <c r="L277" s="37">
        <f>Grupe!$K$9</f>
        <v>0</v>
      </c>
      <c r="M277" s="38">
        <f>Natasa[[#This Row],[Cijena s rabat 1. (€/km) ]]*(1-Natasa[[#This Row],[Rabat grupa 2. (%)]])</f>
        <v>13667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4778</v>
      </c>
      <c r="J278" s="6">
        <f>Grupe!$K$8</f>
        <v>0</v>
      </c>
      <c r="K278" s="7">
        <f t="shared" si="4"/>
        <v>4778</v>
      </c>
      <c r="L278" s="37">
        <f>Grupe!$K$9</f>
        <v>0</v>
      </c>
      <c r="M278" s="38">
        <f>Natasa[[#This Row],[Cijena s rabat 1. (€/km) ]]*(1-Natasa[[#This Row],[Rabat grupa 2. (%)]])</f>
        <v>4778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7780</v>
      </c>
      <c r="J279" s="6">
        <f>Grupe!$K$8</f>
        <v>0</v>
      </c>
      <c r="K279" s="7">
        <f t="shared" si="4"/>
        <v>7780</v>
      </c>
      <c r="L279" s="37">
        <f>Grupe!$K$9</f>
        <v>0</v>
      </c>
      <c r="M279" s="38">
        <f>Natasa[[#This Row],[Cijena s rabat 1. (€/km) ]]*(1-Natasa[[#This Row],[Rabat grupa 2. (%)]])</f>
        <v>7780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8750</v>
      </c>
      <c r="J280" s="6">
        <f>Grupe!$K$8</f>
        <v>0</v>
      </c>
      <c r="K280" s="7">
        <f t="shared" si="4"/>
        <v>8750</v>
      </c>
      <c r="L280" s="37">
        <f>Grupe!$K$9</f>
        <v>0</v>
      </c>
      <c r="M280" s="38">
        <f>Natasa[[#This Row],[Cijena s rabat 1. (€/km) ]]*(1-Natasa[[#This Row],[Rabat grupa 2. (%)]])</f>
        <v>8750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10810</v>
      </c>
      <c r="J281" s="6">
        <f>Grupe!$K$8</f>
        <v>0</v>
      </c>
      <c r="K281" s="7">
        <f t="shared" si="4"/>
        <v>10810</v>
      </c>
      <c r="L281" s="37">
        <f>Grupe!$K$9</f>
        <v>0</v>
      </c>
      <c r="M281" s="38">
        <f>Natasa[[#This Row],[Cijena s rabat 1. (€/km) ]]*(1-Natasa[[#This Row],[Rabat grupa 2. (%)]])</f>
        <v>10810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12768</v>
      </c>
      <c r="J282" s="6">
        <f>Grupe!$K$8</f>
        <v>0</v>
      </c>
      <c r="K282" s="7">
        <f t="shared" si="4"/>
        <v>12768</v>
      </c>
      <c r="L282" s="37">
        <f>Grupe!$K$9</f>
        <v>0</v>
      </c>
      <c r="M282" s="38">
        <f>Natasa[[#This Row],[Cijena s rabat 1. (€/km) ]]*(1-Natasa[[#This Row],[Rabat grupa 2. (%)]])</f>
        <v>12768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14154</v>
      </c>
      <c r="J283" s="6">
        <f>Grupe!$K$8</f>
        <v>0</v>
      </c>
      <c r="K283" s="7">
        <f t="shared" si="4"/>
        <v>14154</v>
      </c>
      <c r="L283" s="37">
        <f>Grupe!$K$9</f>
        <v>0</v>
      </c>
      <c r="M283" s="38">
        <f>Natasa[[#This Row],[Cijena s rabat 1. (€/km) ]]*(1-Natasa[[#This Row],[Rabat grupa 2. (%)]])</f>
        <v>14154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16938</v>
      </c>
      <c r="J284" s="6">
        <f>Grupe!$K$8</f>
        <v>0</v>
      </c>
      <c r="K284" s="7">
        <f t="shared" si="4"/>
        <v>16938</v>
      </c>
      <c r="L284" s="37">
        <f>Grupe!$K$9</f>
        <v>0</v>
      </c>
      <c r="M284" s="38">
        <f>Natasa[[#This Row],[Cijena s rabat 1. (€/km) ]]*(1-Natasa[[#This Row],[Rabat grupa 2. (%)]])</f>
        <v>16938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21823</v>
      </c>
      <c r="J285" s="6">
        <f>Grupe!$K$8</f>
        <v>0</v>
      </c>
      <c r="K285" s="7">
        <f t="shared" si="4"/>
        <v>21823</v>
      </c>
      <c r="L285" s="37">
        <f>Grupe!$K$9</f>
        <v>0</v>
      </c>
      <c r="M285" s="38">
        <f>Natasa[[#This Row],[Cijena s rabat 1. (€/km) ]]*(1-Natasa[[#This Row],[Rabat grupa 2. (%)]])</f>
        <v>21823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7896</v>
      </c>
      <c r="J286" s="6">
        <f>Grupe!$K$8</f>
        <v>0</v>
      </c>
      <c r="K286" s="7">
        <f t="shared" si="4"/>
        <v>7896</v>
      </c>
      <c r="L286" s="37">
        <f>Grupe!$K$9</f>
        <v>0</v>
      </c>
      <c r="M286" s="38">
        <f>Natasa[[#This Row],[Cijena s rabat 1. (€/km) ]]*(1-Natasa[[#This Row],[Rabat grupa 2. (%)]])</f>
        <v>7896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18454</v>
      </c>
      <c r="J287" s="6">
        <f>Grupe!$K$8</f>
        <v>0</v>
      </c>
      <c r="K287" s="7">
        <f t="shared" si="4"/>
        <v>18454</v>
      </c>
      <c r="L287" s="37">
        <f>Grupe!$K$9</f>
        <v>0</v>
      </c>
      <c r="M287" s="38">
        <f>Natasa[[#This Row],[Cijena s rabat 1. (€/km) ]]*(1-Natasa[[#This Row],[Rabat grupa 2. (%)]])</f>
        <v>18454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23667</v>
      </c>
      <c r="J288" s="6">
        <f>Grupe!$K$8</f>
        <v>0</v>
      </c>
      <c r="K288" s="7">
        <f t="shared" si="4"/>
        <v>23667</v>
      </c>
      <c r="L288" s="37">
        <f>Grupe!$K$9</f>
        <v>0</v>
      </c>
      <c r="M288" s="38">
        <f>Natasa[[#This Row],[Cijena s rabat 1. (€/km) ]]*(1-Natasa[[#This Row],[Rabat grupa 2. (%)]])</f>
        <v>23667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24386</v>
      </c>
      <c r="J289" s="6">
        <f>Grupe!$K$8</f>
        <v>0</v>
      </c>
      <c r="K289" s="7">
        <f t="shared" si="4"/>
        <v>24386</v>
      </c>
      <c r="L289" s="37">
        <f>Grupe!$K$9</f>
        <v>0</v>
      </c>
      <c r="M289" s="38">
        <f>Natasa[[#This Row],[Cijena s rabat 1. (€/km) ]]*(1-Natasa[[#This Row],[Rabat grupa 2. (%)]])</f>
        <v>24386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10888</v>
      </c>
      <c r="J290" s="6">
        <f>Grupe!$K$8</f>
        <v>0</v>
      </c>
      <c r="K290" s="7">
        <f t="shared" si="4"/>
        <v>10888</v>
      </c>
      <c r="L290" s="37">
        <f>Grupe!$K$9</f>
        <v>0</v>
      </c>
      <c r="M290" s="38">
        <f>Natasa[[#This Row],[Cijena s rabat 1. (€/km) ]]*(1-Natasa[[#This Row],[Rabat grupa 2. (%)]])</f>
        <v>10888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4583</v>
      </c>
      <c r="J291" s="6">
        <f>Grupe!$K$8</f>
        <v>0</v>
      </c>
      <c r="K291" s="7">
        <f t="shared" si="4"/>
        <v>4583</v>
      </c>
      <c r="L291" s="37">
        <f>Grupe!$K$9</f>
        <v>0</v>
      </c>
      <c r="M291" s="38">
        <f>Natasa[[#This Row],[Cijena s rabat 1. (€/km) ]]*(1-Natasa[[#This Row],[Rabat grupa 2. (%)]])</f>
        <v>4583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6722</v>
      </c>
      <c r="J292" s="6">
        <f>Grupe!$K$8</f>
        <v>0</v>
      </c>
      <c r="K292" s="7">
        <f t="shared" si="4"/>
        <v>6722</v>
      </c>
      <c r="L292" s="37">
        <f>Grupe!$K$9</f>
        <v>0</v>
      </c>
      <c r="M292" s="38">
        <f>Natasa[[#This Row],[Cijena s rabat 1. (€/km) ]]*(1-Natasa[[#This Row],[Rabat grupa 2. (%)]])</f>
        <v>6722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9027</v>
      </c>
      <c r="J293" s="6">
        <f>Grupe!$K$8</f>
        <v>0</v>
      </c>
      <c r="K293" s="7">
        <f t="shared" si="4"/>
        <v>9027</v>
      </c>
      <c r="L293" s="37">
        <f>Grupe!$K$9</f>
        <v>0</v>
      </c>
      <c r="M293" s="38">
        <f>Natasa[[#This Row],[Cijena s rabat 1. (€/km) ]]*(1-Natasa[[#This Row],[Rabat grupa 2. (%)]])</f>
        <v>9027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12302</v>
      </c>
      <c r="J294" s="6">
        <f>Grupe!$K$8</f>
        <v>0</v>
      </c>
      <c r="K294" s="7">
        <f t="shared" si="4"/>
        <v>12302</v>
      </c>
      <c r="L294" s="37">
        <f>Grupe!$K$9</f>
        <v>0</v>
      </c>
      <c r="M294" s="38">
        <f>Natasa[[#This Row],[Cijena s rabat 1. (€/km) ]]*(1-Natasa[[#This Row],[Rabat grupa 2. (%)]])</f>
        <v>12302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16640</v>
      </c>
      <c r="J295" s="6">
        <f>Grupe!$K$8</f>
        <v>0</v>
      </c>
      <c r="K295" s="7">
        <f t="shared" si="4"/>
        <v>16640</v>
      </c>
      <c r="L295" s="37">
        <f>Grupe!$K$9</f>
        <v>0</v>
      </c>
      <c r="M295" s="38">
        <f>Natasa[[#This Row],[Cijena s rabat 1. (€/km) ]]*(1-Natasa[[#This Row],[Rabat grupa 2. (%)]])</f>
        <v>16640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23879</v>
      </c>
      <c r="J296" s="6">
        <f>Grupe!$K$8</f>
        <v>0</v>
      </c>
      <c r="K296" s="7">
        <f t="shared" si="4"/>
        <v>23879</v>
      </c>
      <c r="L296" s="37">
        <f>Grupe!$K$9</f>
        <v>0</v>
      </c>
      <c r="M296" s="38">
        <f>Natasa[[#This Row],[Cijena s rabat 1. (€/km) ]]*(1-Natasa[[#This Row],[Rabat grupa 2. (%)]])</f>
        <v>23879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26338</v>
      </c>
      <c r="J297" s="6">
        <f>Grupe!$K$8</f>
        <v>0</v>
      </c>
      <c r="K297" s="7">
        <f t="shared" si="4"/>
        <v>26338</v>
      </c>
      <c r="L297" s="37">
        <f>Grupe!$K$9</f>
        <v>0</v>
      </c>
      <c r="M297" s="38">
        <f>Natasa[[#This Row],[Cijena s rabat 1. (€/km) ]]*(1-Natasa[[#This Row],[Rabat grupa 2. (%)]])</f>
        <v>26338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32854</v>
      </c>
      <c r="J298" s="6">
        <f>Grupe!$K$8</f>
        <v>0</v>
      </c>
      <c r="K298" s="7">
        <f t="shared" si="4"/>
        <v>32854</v>
      </c>
      <c r="L298" s="37">
        <f>Grupe!$K$9</f>
        <v>0</v>
      </c>
      <c r="M298" s="38">
        <f>Natasa[[#This Row],[Cijena s rabat 1. (€/km) ]]*(1-Natasa[[#This Row],[Rabat grupa 2. (%)]])</f>
        <v>32854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40048</v>
      </c>
      <c r="J299" s="6">
        <f>Grupe!$K$8</f>
        <v>0</v>
      </c>
      <c r="K299" s="7">
        <f t="shared" si="4"/>
        <v>40048</v>
      </c>
      <c r="L299" s="37">
        <f>Grupe!$K$9</f>
        <v>0</v>
      </c>
      <c r="M299" s="38">
        <f>Natasa[[#This Row],[Cijena s rabat 1. (€/km) ]]*(1-Natasa[[#This Row],[Rabat grupa 2. (%)]])</f>
        <v>40048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52700</v>
      </c>
      <c r="J300" s="6">
        <f>Grupe!$K$8</f>
        <v>0</v>
      </c>
      <c r="K300" s="7">
        <f t="shared" si="4"/>
        <v>52700</v>
      </c>
      <c r="L300" s="37">
        <f>Grupe!$K$9</f>
        <v>0</v>
      </c>
      <c r="M300" s="38">
        <f>Natasa[[#This Row],[Cijena s rabat 1. (€/km) ]]*(1-Natasa[[#This Row],[Rabat grupa 2. (%)]])</f>
        <v>52700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62524</v>
      </c>
      <c r="J301" s="6">
        <f>Grupe!$K$8</f>
        <v>0</v>
      </c>
      <c r="K301" s="7">
        <f t="shared" si="4"/>
        <v>62524</v>
      </c>
      <c r="L301" s="37">
        <f>Grupe!$K$9</f>
        <v>0</v>
      </c>
      <c r="M301" s="38">
        <f>Natasa[[#This Row],[Cijena s rabat 1. (€/km) ]]*(1-Natasa[[#This Row],[Rabat grupa 2. (%)]])</f>
        <v>62524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1156</v>
      </c>
      <c r="J302" s="6">
        <f>Grupe!$K$8</f>
        <v>0</v>
      </c>
      <c r="K302" s="7">
        <f t="shared" si="4"/>
        <v>1156</v>
      </c>
      <c r="L302" s="37">
        <f>Grupe!$K$9</f>
        <v>0</v>
      </c>
      <c r="M302" s="38">
        <f>Natasa[[#This Row],[Cijena s rabat 1. (€/km) ]]*(1-Natasa[[#This Row],[Rabat grupa 2. (%)]])</f>
        <v>1156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1771</v>
      </c>
      <c r="J303" s="6">
        <f>Grupe!$K$8</f>
        <v>0</v>
      </c>
      <c r="K303" s="7">
        <f t="shared" si="4"/>
        <v>1771</v>
      </c>
      <c r="L303" s="37">
        <f>Grupe!$K$9</f>
        <v>0</v>
      </c>
      <c r="M303" s="38">
        <f>Natasa[[#This Row],[Cijena s rabat 1. (€/km) ]]*(1-Natasa[[#This Row],[Rabat grupa 2. (%)]])</f>
        <v>1771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1309</v>
      </c>
      <c r="J304" s="6">
        <f>Grupe!$K$8</f>
        <v>0</v>
      </c>
      <c r="K304" s="7">
        <f t="shared" si="4"/>
        <v>1309</v>
      </c>
      <c r="L304" s="37">
        <f>Grupe!$K$9</f>
        <v>0</v>
      </c>
      <c r="M304" s="38">
        <f>Natasa[[#This Row],[Cijena s rabat 1. (€/km) ]]*(1-Natasa[[#This Row],[Rabat grupa 2. (%)]])</f>
        <v>1309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1839</v>
      </c>
      <c r="J305" s="6">
        <f>Grupe!$K$8</f>
        <v>0</v>
      </c>
      <c r="K305" s="7">
        <f t="shared" si="4"/>
        <v>1839</v>
      </c>
      <c r="L305" s="37">
        <f>Grupe!$K$9</f>
        <v>0</v>
      </c>
      <c r="M305" s="38">
        <f>Natasa[[#This Row],[Cijena s rabat 1. (€/km) ]]*(1-Natasa[[#This Row],[Rabat grupa 2. (%)]])</f>
        <v>1839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1861</v>
      </c>
      <c r="J306" s="6">
        <f>Grupe!$K$8</f>
        <v>0</v>
      </c>
      <c r="K306" s="7">
        <f t="shared" si="4"/>
        <v>1861</v>
      </c>
      <c r="L306" s="37">
        <f>Grupe!$K$9</f>
        <v>0</v>
      </c>
      <c r="M306" s="38">
        <f>Natasa[[#This Row],[Cijena s rabat 1. (€/km) ]]*(1-Natasa[[#This Row],[Rabat grupa 2. (%)]])</f>
        <v>1861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2809</v>
      </c>
      <c r="J307" s="6">
        <f>Grupe!$K$8</f>
        <v>0</v>
      </c>
      <c r="K307" s="7">
        <f t="shared" si="4"/>
        <v>2809</v>
      </c>
      <c r="L307" s="37">
        <f>Grupe!$K$9</f>
        <v>0</v>
      </c>
      <c r="M307" s="38">
        <f>Natasa[[#This Row],[Cijena s rabat 1. (€/km) ]]*(1-Natasa[[#This Row],[Rabat grupa 2. (%)]])</f>
        <v>2809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4349</v>
      </c>
      <c r="J308" s="6">
        <f>Grupe!$K$8</f>
        <v>0</v>
      </c>
      <c r="K308" s="7">
        <f t="shared" si="4"/>
        <v>4349</v>
      </c>
      <c r="L308" s="37">
        <f>Grupe!$K$9</f>
        <v>0</v>
      </c>
      <c r="M308" s="38">
        <f>Natasa[[#This Row],[Cijena s rabat 1. (€/km) ]]*(1-Natasa[[#This Row],[Rabat grupa 2. (%)]])</f>
        <v>4349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6220</v>
      </c>
      <c r="J309" s="6">
        <f>Grupe!$K$8</f>
        <v>0</v>
      </c>
      <c r="K309" s="7">
        <f t="shared" si="4"/>
        <v>6220</v>
      </c>
      <c r="L309" s="37">
        <f>Grupe!$K$9</f>
        <v>0</v>
      </c>
      <c r="M309" s="38">
        <f>Natasa[[#This Row],[Cijena s rabat 1. (€/km) ]]*(1-Natasa[[#This Row],[Rabat grupa 2. (%)]])</f>
        <v>6220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10786</v>
      </c>
      <c r="J310" s="6">
        <f>Grupe!$K$8</f>
        <v>0</v>
      </c>
      <c r="K310" s="7">
        <f t="shared" si="4"/>
        <v>10786</v>
      </c>
      <c r="L310" s="37">
        <f>Grupe!$K$9</f>
        <v>0</v>
      </c>
      <c r="M310" s="38">
        <f>Natasa[[#This Row],[Cijena s rabat 1. (€/km) ]]*(1-Natasa[[#This Row],[Rabat grupa 2. (%)]])</f>
        <v>10786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16680</v>
      </c>
      <c r="J311" s="6">
        <f>Grupe!$K$8</f>
        <v>0</v>
      </c>
      <c r="K311" s="7">
        <f t="shared" si="4"/>
        <v>16680</v>
      </c>
      <c r="L311" s="37">
        <f>Grupe!$K$9</f>
        <v>0</v>
      </c>
      <c r="M311" s="38">
        <f>Natasa[[#This Row],[Cijena s rabat 1. (€/km) ]]*(1-Natasa[[#This Row],[Rabat grupa 2. (%)]])</f>
        <v>16680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24356</v>
      </c>
      <c r="J312" s="6">
        <f>Grupe!$K$8</f>
        <v>0</v>
      </c>
      <c r="K312" s="7">
        <f t="shared" si="4"/>
        <v>24356</v>
      </c>
      <c r="L312" s="37">
        <f>Grupe!$K$9</f>
        <v>0</v>
      </c>
      <c r="M312" s="38">
        <f>Natasa[[#This Row],[Cijena s rabat 1. (€/km) ]]*(1-Natasa[[#This Row],[Rabat grupa 2. (%)]])</f>
        <v>24356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33160</v>
      </c>
      <c r="J313" s="6">
        <f>Grupe!$K$8</f>
        <v>0</v>
      </c>
      <c r="K313" s="7">
        <f t="shared" si="4"/>
        <v>33160</v>
      </c>
      <c r="L313" s="37">
        <f>Grupe!$K$9</f>
        <v>0</v>
      </c>
      <c r="M313" s="38">
        <f>Natasa[[#This Row],[Cijena s rabat 1. (€/km) ]]*(1-Natasa[[#This Row],[Rabat grupa 2. (%)]])</f>
        <v>33160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44496</v>
      </c>
      <c r="J314" s="6">
        <f>Grupe!$K$8</f>
        <v>0</v>
      </c>
      <c r="K314" s="7">
        <f t="shared" si="4"/>
        <v>44496</v>
      </c>
      <c r="L314" s="37">
        <f>Grupe!$K$9</f>
        <v>0</v>
      </c>
      <c r="M314" s="38">
        <f>Natasa[[#This Row],[Cijena s rabat 1. (€/km) ]]*(1-Natasa[[#This Row],[Rabat grupa 2. (%)]])</f>
        <v>44496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63498</v>
      </c>
      <c r="J315" s="6">
        <f>Grupe!$K$8</f>
        <v>0</v>
      </c>
      <c r="K315" s="7">
        <f t="shared" si="4"/>
        <v>63498</v>
      </c>
      <c r="L315" s="37">
        <f>Grupe!$K$9</f>
        <v>0</v>
      </c>
      <c r="M315" s="38">
        <f>Natasa[[#This Row],[Cijena s rabat 1. (€/km) ]]*(1-Natasa[[#This Row],[Rabat grupa 2. (%)]])</f>
        <v>63498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86692</v>
      </c>
      <c r="J316" s="6">
        <f>Grupe!$K$8</f>
        <v>0</v>
      </c>
      <c r="K316" s="7">
        <f t="shared" si="4"/>
        <v>86692</v>
      </c>
      <c r="L316" s="37">
        <f>Grupe!$K$9</f>
        <v>0</v>
      </c>
      <c r="M316" s="38">
        <f>Natasa[[#This Row],[Cijena s rabat 1. (€/km) ]]*(1-Natasa[[#This Row],[Rabat grupa 2. (%)]])</f>
        <v>86692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108444</v>
      </c>
      <c r="J317" s="6">
        <f>Grupe!$K$8</f>
        <v>0</v>
      </c>
      <c r="K317" s="7">
        <f t="shared" si="4"/>
        <v>108444</v>
      </c>
      <c r="L317" s="37">
        <f>Grupe!$K$9</f>
        <v>0</v>
      </c>
      <c r="M317" s="38">
        <f>Natasa[[#This Row],[Cijena s rabat 1. (€/km) ]]*(1-Natasa[[#This Row],[Rabat grupa 2. (%)]])</f>
        <v>108444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129274</v>
      </c>
      <c r="J318" s="6">
        <f>Grupe!$K$8</f>
        <v>0</v>
      </c>
      <c r="K318" s="7">
        <f t="shared" si="4"/>
        <v>129274</v>
      </c>
      <c r="L318" s="37">
        <f>Grupe!$K$9</f>
        <v>0</v>
      </c>
      <c r="M318" s="38">
        <f>Natasa[[#This Row],[Cijena s rabat 1. (€/km) ]]*(1-Natasa[[#This Row],[Rabat grupa 2. (%)]])</f>
        <v>129274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158925</v>
      </c>
      <c r="J319" s="6">
        <f>Grupe!$K$8</f>
        <v>0</v>
      </c>
      <c r="K319" s="7">
        <f t="shared" si="4"/>
        <v>158925</v>
      </c>
      <c r="L319" s="37">
        <f>Grupe!$K$9</f>
        <v>0</v>
      </c>
      <c r="M319" s="38">
        <f>Natasa[[#This Row],[Cijena s rabat 1. (€/km) ]]*(1-Natasa[[#This Row],[Rabat grupa 2. (%)]])</f>
        <v>158925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202904</v>
      </c>
      <c r="J320" s="6">
        <f>Grupe!$K$8</f>
        <v>0</v>
      </c>
      <c r="K320" s="7">
        <f t="shared" si="4"/>
        <v>202904</v>
      </c>
      <c r="L320" s="37">
        <f>Grupe!$K$9</f>
        <v>0</v>
      </c>
      <c r="M320" s="38">
        <f>Natasa[[#This Row],[Cijena s rabat 1. (€/km) ]]*(1-Natasa[[#This Row],[Rabat grupa 2. (%)]])</f>
        <v>202904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2030</v>
      </c>
      <c r="J321" s="6">
        <f>Grupe!$K$8</f>
        <v>0</v>
      </c>
      <c r="K321" s="7">
        <f t="shared" si="4"/>
        <v>2030</v>
      </c>
      <c r="L321" s="37">
        <f>Grupe!$K$9</f>
        <v>0</v>
      </c>
      <c r="M321" s="38">
        <f>Natasa[[#This Row],[Cijena s rabat 1. (€/km) ]]*(1-Natasa[[#This Row],[Rabat grupa 2. (%)]])</f>
        <v>2030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2998</v>
      </c>
      <c r="J322" s="6">
        <f>Grupe!$K$8</f>
        <v>0</v>
      </c>
      <c r="K322" s="7">
        <f t="shared" ref="K322:K385" si="5">I322*(1-J322)</f>
        <v>2998</v>
      </c>
      <c r="L322" s="37">
        <f>Grupe!$K$9</f>
        <v>0</v>
      </c>
      <c r="M322" s="38">
        <f>Natasa[[#This Row],[Cijena s rabat 1. (€/km) ]]*(1-Natasa[[#This Row],[Rabat grupa 2. (%)]])</f>
        <v>2998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5055</v>
      </c>
      <c r="J323" s="6">
        <f>Grupe!$K$8</f>
        <v>0</v>
      </c>
      <c r="K323" s="7">
        <f t="shared" si="5"/>
        <v>5055</v>
      </c>
      <c r="L323" s="37">
        <f>Grupe!$K$9</f>
        <v>0</v>
      </c>
      <c r="M323" s="38">
        <f>Natasa[[#This Row],[Cijena s rabat 1. (€/km) ]]*(1-Natasa[[#This Row],[Rabat grupa 2. (%)]])</f>
        <v>5055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7027</v>
      </c>
      <c r="J324" s="6">
        <f>Grupe!$K$8</f>
        <v>0</v>
      </c>
      <c r="K324" s="7">
        <f t="shared" si="5"/>
        <v>7027</v>
      </c>
      <c r="L324" s="37">
        <f>Grupe!$K$9</f>
        <v>0</v>
      </c>
      <c r="M324" s="38">
        <f>Natasa[[#This Row],[Cijena s rabat 1. (€/km) ]]*(1-Natasa[[#This Row],[Rabat grupa 2. (%)]])</f>
        <v>7027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11204</v>
      </c>
      <c r="J325" s="6">
        <f>Grupe!$K$8</f>
        <v>0</v>
      </c>
      <c r="K325" s="7">
        <f t="shared" si="5"/>
        <v>11204</v>
      </c>
      <c r="L325" s="37">
        <f>Grupe!$K$9</f>
        <v>0</v>
      </c>
      <c r="M325" s="38">
        <f>Natasa[[#This Row],[Cijena s rabat 1. (€/km) ]]*(1-Natasa[[#This Row],[Rabat grupa 2. (%)]])</f>
        <v>11204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17764</v>
      </c>
      <c r="J326" s="6">
        <f>Grupe!$K$8</f>
        <v>0</v>
      </c>
      <c r="K326" s="7">
        <f t="shared" si="5"/>
        <v>17764</v>
      </c>
      <c r="L326" s="37">
        <f>Grupe!$K$9</f>
        <v>0</v>
      </c>
      <c r="M326" s="38">
        <f>Natasa[[#This Row],[Cijena s rabat 1. (€/km) ]]*(1-Natasa[[#This Row],[Rabat grupa 2. (%)]])</f>
        <v>17764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26700</v>
      </c>
      <c r="J327" s="6">
        <f>Grupe!$K$8</f>
        <v>0</v>
      </c>
      <c r="K327" s="7">
        <f t="shared" si="5"/>
        <v>26700</v>
      </c>
      <c r="L327" s="37">
        <f>Grupe!$K$9</f>
        <v>0</v>
      </c>
      <c r="M327" s="38">
        <f>Natasa[[#This Row],[Cijena s rabat 1. (€/km) ]]*(1-Natasa[[#This Row],[Rabat grupa 2. (%)]])</f>
        <v>26700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2231</v>
      </c>
      <c r="J328" s="6">
        <f>Grupe!$K$8</f>
        <v>0</v>
      </c>
      <c r="K328" s="7">
        <f t="shared" si="5"/>
        <v>2231</v>
      </c>
      <c r="L328" s="37">
        <f>Grupe!$K$9</f>
        <v>0</v>
      </c>
      <c r="M328" s="38">
        <f>Natasa[[#This Row],[Cijena s rabat 1. (€/km) ]]*(1-Natasa[[#This Row],[Rabat grupa 2. (%)]])</f>
        <v>2231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2770</v>
      </c>
      <c r="J329" s="6">
        <f>Grupe!$K$8</f>
        <v>0</v>
      </c>
      <c r="K329" s="7">
        <f t="shared" si="5"/>
        <v>2770</v>
      </c>
      <c r="L329" s="37">
        <f>Grupe!$K$9</f>
        <v>0</v>
      </c>
      <c r="M329" s="38">
        <f>Natasa[[#This Row],[Cijena s rabat 1. (€/km) ]]*(1-Natasa[[#This Row],[Rabat grupa 2. (%)]])</f>
        <v>2770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4250</v>
      </c>
      <c r="J330" s="6">
        <f>Grupe!$K$8</f>
        <v>0</v>
      </c>
      <c r="K330" s="7">
        <f t="shared" si="5"/>
        <v>4250</v>
      </c>
      <c r="L330" s="37">
        <f>Grupe!$K$9</f>
        <v>0</v>
      </c>
      <c r="M330" s="38">
        <f>Natasa[[#This Row],[Cijena s rabat 1. (€/km) ]]*(1-Natasa[[#This Row],[Rabat grupa 2. (%)]])</f>
        <v>4250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5921</v>
      </c>
      <c r="J331" s="6">
        <f>Grupe!$K$8</f>
        <v>0</v>
      </c>
      <c r="K331" s="7">
        <f t="shared" si="5"/>
        <v>5921</v>
      </c>
      <c r="L331" s="37">
        <f>Grupe!$K$9</f>
        <v>0</v>
      </c>
      <c r="M331" s="38">
        <f>Natasa[[#This Row],[Cijena s rabat 1. (€/km) ]]*(1-Natasa[[#This Row],[Rabat grupa 2. (%)]])</f>
        <v>5921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2600</v>
      </c>
      <c r="J332" s="6">
        <f>Grupe!$K$8</f>
        <v>0</v>
      </c>
      <c r="K332" s="7">
        <f t="shared" si="5"/>
        <v>2600</v>
      </c>
      <c r="L332" s="37">
        <f>Grupe!$K$9</f>
        <v>0</v>
      </c>
      <c r="M332" s="38">
        <f>Natasa[[#This Row],[Cijena s rabat 1. (€/km) ]]*(1-Natasa[[#This Row],[Rabat grupa 2. (%)]])</f>
        <v>2600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3286</v>
      </c>
      <c r="J333" s="6">
        <f>Grupe!$K$8</f>
        <v>0</v>
      </c>
      <c r="K333" s="7">
        <f t="shared" si="5"/>
        <v>3286</v>
      </c>
      <c r="L333" s="37">
        <f>Grupe!$K$9</f>
        <v>0</v>
      </c>
      <c r="M333" s="38">
        <f>Natasa[[#This Row],[Cijena s rabat 1. (€/km) ]]*(1-Natasa[[#This Row],[Rabat grupa 2. (%)]])</f>
        <v>3286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2952</v>
      </c>
      <c r="J334" s="6">
        <f>Grupe!$K$8</f>
        <v>0</v>
      </c>
      <c r="K334" s="7">
        <f t="shared" si="5"/>
        <v>2952</v>
      </c>
      <c r="L334" s="37">
        <f>Grupe!$K$9</f>
        <v>0</v>
      </c>
      <c r="M334" s="38">
        <f>Natasa[[#This Row],[Cijena s rabat 1. (€/km) ]]*(1-Natasa[[#This Row],[Rabat grupa 2. (%)]])</f>
        <v>2952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3877</v>
      </c>
      <c r="J335" s="6">
        <f>Grupe!$K$8</f>
        <v>0</v>
      </c>
      <c r="K335" s="7">
        <f t="shared" si="5"/>
        <v>3877</v>
      </c>
      <c r="L335" s="37">
        <f>Grupe!$K$9</f>
        <v>0</v>
      </c>
      <c r="M335" s="38">
        <f>Natasa[[#This Row],[Cijena s rabat 1. (€/km) ]]*(1-Natasa[[#This Row],[Rabat grupa 2. (%)]])</f>
        <v>3877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5687</v>
      </c>
      <c r="J336" s="6">
        <f>Grupe!$K$8</f>
        <v>0</v>
      </c>
      <c r="K336" s="7">
        <f t="shared" si="5"/>
        <v>5687</v>
      </c>
      <c r="L336" s="37">
        <f>Grupe!$K$9</f>
        <v>0</v>
      </c>
      <c r="M336" s="38">
        <f>Natasa[[#This Row],[Cijena s rabat 1. (€/km) ]]*(1-Natasa[[#This Row],[Rabat grupa 2. (%)]])</f>
        <v>5687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8688</v>
      </c>
      <c r="J337" s="6">
        <f>Grupe!$K$8</f>
        <v>0</v>
      </c>
      <c r="K337" s="7">
        <f t="shared" si="5"/>
        <v>8688</v>
      </c>
      <c r="L337" s="37">
        <f>Grupe!$K$9</f>
        <v>0</v>
      </c>
      <c r="M337" s="38">
        <f>Natasa[[#This Row],[Cijena s rabat 1. (€/km) ]]*(1-Natasa[[#This Row],[Rabat grupa 2. (%)]])</f>
        <v>8688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4683</v>
      </c>
      <c r="J338" s="6">
        <f>Grupe!$K$8</f>
        <v>0</v>
      </c>
      <c r="K338" s="7">
        <f t="shared" si="5"/>
        <v>4683</v>
      </c>
      <c r="L338" s="37">
        <f>Grupe!$K$9</f>
        <v>0</v>
      </c>
      <c r="M338" s="38">
        <f>Natasa[[#This Row],[Cijena s rabat 1. (€/km) ]]*(1-Natasa[[#This Row],[Rabat grupa 2. (%)]])</f>
        <v>4683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4402</v>
      </c>
      <c r="J339" s="6">
        <f>Grupe!$K$8</f>
        <v>0</v>
      </c>
      <c r="K339" s="7">
        <f t="shared" si="5"/>
        <v>4402</v>
      </c>
      <c r="L339" s="37">
        <f>Grupe!$K$9</f>
        <v>0</v>
      </c>
      <c r="M339" s="38">
        <f>Natasa[[#This Row],[Cijena s rabat 1. (€/km) ]]*(1-Natasa[[#This Row],[Rabat grupa 2. (%)]])</f>
        <v>4402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6606</v>
      </c>
      <c r="J340" s="6">
        <f>Grupe!$K$8</f>
        <v>0</v>
      </c>
      <c r="K340" s="7">
        <f t="shared" si="5"/>
        <v>6606</v>
      </c>
      <c r="L340" s="37">
        <f>Grupe!$K$9</f>
        <v>0</v>
      </c>
      <c r="M340" s="38">
        <f>Natasa[[#This Row],[Cijena s rabat 1. (€/km) ]]*(1-Natasa[[#This Row],[Rabat grupa 2. (%)]])</f>
        <v>6606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6956</v>
      </c>
      <c r="J341" s="6">
        <f>Grupe!$K$8</f>
        <v>0</v>
      </c>
      <c r="K341" s="7">
        <f t="shared" si="5"/>
        <v>6956</v>
      </c>
      <c r="L341" s="37">
        <f>Grupe!$K$9</f>
        <v>0</v>
      </c>
      <c r="M341" s="38">
        <f>Natasa[[#This Row],[Cijena s rabat 1. (€/km) ]]*(1-Natasa[[#This Row],[Rabat grupa 2. (%)]])</f>
        <v>6956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9202</v>
      </c>
      <c r="J342" s="6">
        <f>Grupe!$K$8</f>
        <v>0</v>
      </c>
      <c r="K342" s="7">
        <f t="shared" si="5"/>
        <v>9202</v>
      </c>
      <c r="L342" s="37">
        <f>Grupe!$K$9</f>
        <v>0</v>
      </c>
      <c r="M342" s="38">
        <f>Natasa[[#This Row],[Cijena s rabat 1. (€/km) ]]*(1-Natasa[[#This Row],[Rabat grupa 2. (%)]])</f>
        <v>9202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11380</v>
      </c>
      <c r="J343" s="6">
        <f>Grupe!$K$8</f>
        <v>0</v>
      </c>
      <c r="K343" s="7">
        <f t="shared" si="5"/>
        <v>11380</v>
      </c>
      <c r="L343" s="37">
        <f>Grupe!$K$9</f>
        <v>0</v>
      </c>
      <c r="M343" s="38">
        <f>Natasa[[#This Row],[Cijena s rabat 1. (€/km) ]]*(1-Natasa[[#This Row],[Rabat grupa 2. (%)]])</f>
        <v>11380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13585</v>
      </c>
      <c r="J344" s="6">
        <f>Grupe!$K$8</f>
        <v>0</v>
      </c>
      <c r="K344" s="7">
        <f t="shared" si="5"/>
        <v>13585</v>
      </c>
      <c r="L344" s="37">
        <f>Grupe!$K$9</f>
        <v>0</v>
      </c>
      <c r="M344" s="38">
        <f>Natasa[[#This Row],[Cijena s rabat 1. (€/km) ]]*(1-Natasa[[#This Row],[Rabat grupa 2. (%)]])</f>
        <v>13585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5943</v>
      </c>
      <c r="J345" s="6">
        <f>Grupe!$K$8</f>
        <v>0</v>
      </c>
      <c r="K345" s="7">
        <f t="shared" si="5"/>
        <v>5943</v>
      </c>
      <c r="L345" s="37">
        <f>Grupe!$K$9</f>
        <v>0</v>
      </c>
      <c r="M345" s="38">
        <f>Natasa[[#This Row],[Cijena s rabat 1. (€/km) ]]*(1-Natasa[[#This Row],[Rabat grupa 2. (%)]])</f>
        <v>5943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9288</v>
      </c>
      <c r="J346" s="6">
        <f>Grupe!$K$8</f>
        <v>0</v>
      </c>
      <c r="K346" s="7">
        <f t="shared" si="5"/>
        <v>9288</v>
      </c>
      <c r="L346" s="37">
        <f>Grupe!$K$9</f>
        <v>0</v>
      </c>
      <c r="M346" s="38">
        <f>Natasa[[#This Row],[Cijena s rabat 1. (€/km) ]]*(1-Natasa[[#This Row],[Rabat grupa 2. (%)]])</f>
        <v>9288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9116</v>
      </c>
      <c r="J347" s="6">
        <f>Grupe!$K$8</f>
        <v>0</v>
      </c>
      <c r="K347" s="7">
        <f t="shared" si="5"/>
        <v>9116</v>
      </c>
      <c r="L347" s="37">
        <f>Grupe!$K$9</f>
        <v>0</v>
      </c>
      <c r="M347" s="38">
        <f>Natasa[[#This Row],[Cijena s rabat 1. (€/km) ]]*(1-Natasa[[#This Row],[Rabat grupa 2. (%)]])</f>
        <v>9116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13871</v>
      </c>
      <c r="J348" s="6">
        <f>Grupe!$K$8</f>
        <v>0</v>
      </c>
      <c r="K348" s="7">
        <f t="shared" si="5"/>
        <v>13871</v>
      </c>
      <c r="L348" s="37">
        <f>Grupe!$K$9</f>
        <v>0</v>
      </c>
      <c r="M348" s="38">
        <f>Natasa[[#This Row],[Cijena s rabat 1. (€/km) ]]*(1-Natasa[[#This Row],[Rabat grupa 2. (%)]])</f>
        <v>13871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15692</v>
      </c>
      <c r="J349" s="6">
        <f>Grupe!$K$8</f>
        <v>0</v>
      </c>
      <c r="K349" s="7">
        <f t="shared" si="5"/>
        <v>15692</v>
      </c>
      <c r="L349" s="37">
        <f>Grupe!$K$9</f>
        <v>0</v>
      </c>
      <c r="M349" s="38">
        <f>Natasa[[#This Row],[Cijena s rabat 1. (€/km) ]]*(1-Natasa[[#This Row],[Rabat grupa 2. (%)]])</f>
        <v>15692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20095</v>
      </c>
      <c r="J350" s="6">
        <f>Grupe!$K$8</f>
        <v>0</v>
      </c>
      <c r="K350" s="7">
        <f t="shared" si="5"/>
        <v>20095</v>
      </c>
      <c r="L350" s="37">
        <f>Grupe!$K$9</f>
        <v>0</v>
      </c>
      <c r="M350" s="38">
        <f>Natasa[[#This Row],[Cijena s rabat 1. (€/km) ]]*(1-Natasa[[#This Row],[Rabat grupa 2. (%)]])</f>
        <v>20095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5004</v>
      </c>
      <c r="J351" s="6">
        <f>Grupe!$K$8</f>
        <v>0</v>
      </c>
      <c r="K351" s="7">
        <f t="shared" si="5"/>
        <v>5004</v>
      </c>
      <c r="L351" s="37">
        <f>Grupe!$K$9</f>
        <v>0</v>
      </c>
      <c r="M351" s="38">
        <f>Natasa[[#This Row],[Cijena s rabat 1. (€/km) ]]*(1-Natasa[[#This Row],[Rabat grupa 2. (%)]])</f>
        <v>5004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7278</v>
      </c>
      <c r="J352" s="6">
        <f>Grupe!$K$8</f>
        <v>0</v>
      </c>
      <c r="K352" s="7">
        <f t="shared" si="5"/>
        <v>7278</v>
      </c>
      <c r="L352" s="37">
        <f>Grupe!$K$9</f>
        <v>0</v>
      </c>
      <c r="M352" s="38">
        <f>Natasa[[#This Row],[Cijena s rabat 1. (€/km) ]]*(1-Natasa[[#This Row],[Rabat grupa 2. (%)]])</f>
        <v>7278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9421</v>
      </c>
      <c r="J353" s="6">
        <f>Grupe!$K$8</f>
        <v>0</v>
      </c>
      <c r="K353" s="7">
        <f t="shared" si="5"/>
        <v>9421</v>
      </c>
      <c r="L353" s="37">
        <f>Grupe!$K$9</f>
        <v>0</v>
      </c>
      <c r="M353" s="38">
        <f>Natasa[[#This Row],[Cijena s rabat 1. (€/km) ]]*(1-Natasa[[#This Row],[Rabat grupa 2. (%)]])</f>
        <v>9421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12368</v>
      </c>
      <c r="J354" s="6">
        <f>Grupe!$K$8</f>
        <v>0</v>
      </c>
      <c r="K354" s="7">
        <f t="shared" si="5"/>
        <v>12368</v>
      </c>
      <c r="L354" s="37">
        <f>Grupe!$K$9</f>
        <v>0</v>
      </c>
      <c r="M354" s="38">
        <f>Natasa[[#This Row],[Cijena s rabat 1. (€/km) ]]*(1-Natasa[[#This Row],[Rabat grupa 2. (%)]])</f>
        <v>12368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16690</v>
      </c>
      <c r="J355" s="6">
        <f>Grupe!$K$8</f>
        <v>0</v>
      </c>
      <c r="K355" s="7">
        <f t="shared" si="5"/>
        <v>16690</v>
      </c>
      <c r="L355" s="37">
        <f>Grupe!$K$9</f>
        <v>0</v>
      </c>
      <c r="M355" s="38">
        <f>Natasa[[#This Row],[Cijena s rabat 1. (€/km) ]]*(1-Natasa[[#This Row],[Rabat grupa 2. (%)]])</f>
        <v>16690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21816</v>
      </c>
      <c r="J356" s="6">
        <f>Grupe!$K$8</f>
        <v>0</v>
      </c>
      <c r="K356" s="7">
        <f t="shared" si="5"/>
        <v>21816</v>
      </c>
      <c r="L356" s="37">
        <f>Grupe!$K$9</f>
        <v>0</v>
      </c>
      <c r="M356" s="38">
        <f>Natasa[[#This Row],[Cijena s rabat 1. (€/km) ]]*(1-Natasa[[#This Row],[Rabat grupa 2. (%)]])</f>
        <v>21816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26258</v>
      </c>
      <c r="J357" s="6">
        <f>Grupe!$K$8</f>
        <v>0</v>
      </c>
      <c r="K357" s="7">
        <f t="shared" si="5"/>
        <v>26258</v>
      </c>
      <c r="L357" s="37">
        <f>Grupe!$K$9</f>
        <v>0</v>
      </c>
      <c r="M357" s="38">
        <f>Natasa[[#This Row],[Cijena s rabat 1. (€/km) ]]*(1-Natasa[[#This Row],[Rabat grupa 2. (%)]])</f>
        <v>26258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33341</v>
      </c>
      <c r="J358" s="6">
        <f>Grupe!$K$8</f>
        <v>0</v>
      </c>
      <c r="K358" s="7">
        <f t="shared" si="5"/>
        <v>33341</v>
      </c>
      <c r="L358" s="37">
        <f>Grupe!$K$9</f>
        <v>0</v>
      </c>
      <c r="M358" s="38">
        <f>Natasa[[#This Row],[Cijena s rabat 1. (€/km) ]]*(1-Natasa[[#This Row],[Rabat grupa 2. (%)]])</f>
        <v>33341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40393</v>
      </c>
      <c r="J359" s="6">
        <f>Grupe!$K$8</f>
        <v>0</v>
      </c>
      <c r="K359" s="7">
        <f t="shared" si="5"/>
        <v>40393</v>
      </c>
      <c r="L359" s="37">
        <f>Grupe!$K$9</f>
        <v>0</v>
      </c>
      <c r="M359" s="38">
        <f>Natasa[[#This Row],[Cijena s rabat 1. (€/km) ]]*(1-Natasa[[#This Row],[Rabat grupa 2. (%)]])</f>
        <v>40393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51597</v>
      </c>
      <c r="J360" s="6">
        <f>Grupe!$K$8</f>
        <v>0</v>
      </c>
      <c r="K360" s="7">
        <f t="shared" si="5"/>
        <v>51597</v>
      </c>
      <c r="L360" s="37">
        <f>Grupe!$K$9</f>
        <v>0</v>
      </c>
      <c r="M360" s="38">
        <f>Natasa[[#This Row],[Cijena s rabat 1. (€/km) ]]*(1-Natasa[[#This Row],[Rabat grupa 2. (%)]])</f>
        <v>51597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64074</v>
      </c>
      <c r="J361" s="6">
        <f>Grupe!$K$8</f>
        <v>0</v>
      </c>
      <c r="K361" s="7">
        <f t="shared" si="5"/>
        <v>64074</v>
      </c>
      <c r="L361" s="37">
        <f>Grupe!$K$9</f>
        <v>0</v>
      </c>
      <c r="M361" s="38">
        <f>Natasa[[#This Row],[Cijena s rabat 1. (€/km) ]]*(1-Natasa[[#This Row],[Rabat grupa 2. (%)]])</f>
        <v>64074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2349</v>
      </c>
      <c r="J362" s="6">
        <f>Grupe!$K$8</f>
        <v>0</v>
      </c>
      <c r="K362" s="7">
        <f t="shared" si="5"/>
        <v>2349</v>
      </c>
      <c r="L362" s="37">
        <f>Grupe!$K$9</f>
        <v>0</v>
      </c>
      <c r="M362" s="38">
        <f>Natasa[[#This Row],[Cijena s rabat 1. (€/km) ]]*(1-Natasa[[#This Row],[Rabat grupa 2. (%)]])</f>
        <v>2349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3011</v>
      </c>
      <c r="J363" s="6">
        <f>Grupe!$K$8</f>
        <v>0</v>
      </c>
      <c r="K363" s="7">
        <f t="shared" si="5"/>
        <v>3011</v>
      </c>
      <c r="L363" s="37">
        <f>Grupe!$K$9</f>
        <v>0</v>
      </c>
      <c r="M363" s="38">
        <f>Natasa[[#This Row],[Cijena s rabat 1. (€/km) ]]*(1-Natasa[[#This Row],[Rabat grupa 2. (%)]])</f>
        <v>3011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2530</v>
      </c>
      <c r="J364" s="6">
        <f>Grupe!$K$8</f>
        <v>0</v>
      </c>
      <c r="K364" s="7">
        <f t="shared" si="5"/>
        <v>2530</v>
      </c>
      <c r="L364" s="37">
        <f>Grupe!$K$9</f>
        <v>0</v>
      </c>
      <c r="M364" s="38">
        <f>Natasa[[#This Row],[Cijena s rabat 1. (€/km) ]]*(1-Natasa[[#This Row],[Rabat grupa 2. (%)]])</f>
        <v>2530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3385</v>
      </c>
      <c r="J365" s="6">
        <f>Grupe!$K$8</f>
        <v>0</v>
      </c>
      <c r="K365" s="7">
        <f t="shared" si="5"/>
        <v>3385</v>
      </c>
      <c r="L365" s="37">
        <f>Grupe!$K$9</f>
        <v>0</v>
      </c>
      <c r="M365" s="38">
        <f>Natasa[[#This Row],[Cijena s rabat 1. (€/km) ]]*(1-Natasa[[#This Row],[Rabat grupa 2. (%)]])</f>
        <v>3385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5047</v>
      </c>
      <c r="J366" s="6">
        <f>Grupe!$K$8</f>
        <v>0</v>
      </c>
      <c r="K366" s="7">
        <f t="shared" si="5"/>
        <v>5047</v>
      </c>
      <c r="L366" s="37">
        <f>Grupe!$K$9</f>
        <v>0</v>
      </c>
      <c r="M366" s="38">
        <f>Natasa[[#This Row],[Cijena s rabat 1. (€/km) ]]*(1-Natasa[[#This Row],[Rabat grupa 2. (%)]])</f>
        <v>5047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6840</v>
      </c>
      <c r="J367" s="6">
        <f>Grupe!$K$8</f>
        <v>0</v>
      </c>
      <c r="K367" s="7">
        <f t="shared" si="5"/>
        <v>6840</v>
      </c>
      <c r="L367" s="37">
        <f>Grupe!$K$9</f>
        <v>0</v>
      </c>
      <c r="M367" s="38">
        <f>Natasa[[#This Row],[Cijena s rabat 1. (€/km) ]]*(1-Natasa[[#This Row],[Rabat grupa 2. (%)]])</f>
        <v>6840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3239</v>
      </c>
      <c r="J368" s="6">
        <f>Grupe!$K$8</f>
        <v>0</v>
      </c>
      <c r="K368" s="7">
        <f t="shared" si="5"/>
        <v>3239</v>
      </c>
      <c r="L368" s="37">
        <f>Grupe!$K$9</f>
        <v>0</v>
      </c>
      <c r="M368" s="38">
        <f>Natasa[[#This Row],[Cijena s rabat 1. (€/km) ]]*(1-Natasa[[#This Row],[Rabat grupa 2. (%)]])</f>
        <v>3239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4245</v>
      </c>
      <c r="J369" s="6">
        <f>Grupe!$K$8</f>
        <v>0</v>
      </c>
      <c r="K369" s="7">
        <f t="shared" si="5"/>
        <v>4245</v>
      </c>
      <c r="L369" s="37">
        <f>Grupe!$K$9</f>
        <v>0</v>
      </c>
      <c r="M369" s="38">
        <f>Natasa[[#This Row],[Cijena s rabat 1. (€/km) ]]*(1-Natasa[[#This Row],[Rabat grupa 2. (%)]])</f>
        <v>4245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6805</v>
      </c>
      <c r="J370" s="6">
        <f>Grupe!$K$8</f>
        <v>0</v>
      </c>
      <c r="K370" s="7">
        <f t="shared" si="5"/>
        <v>6805</v>
      </c>
      <c r="L370" s="37">
        <f>Grupe!$K$9</f>
        <v>0</v>
      </c>
      <c r="M370" s="38">
        <f>Natasa[[#This Row],[Cijena s rabat 1. (€/km) ]]*(1-Natasa[[#This Row],[Rabat grupa 2. (%)]])</f>
        <v>6805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8756</v>
      </c>
      <c r="J371" s="6">
        <f>Grupe!$K$8</f>
        <v>0</v>
      </c>
      <c r="K371" s="7">
        <f t="shared" si="5"/>
        <v>8756</v>
      </c>
      <c r="L371" s="37">
        <f>Grupe!$K$9</f>
        <v>0</v>
      </c>
      <c r="M371" s="38">
        <f>Natasa[[#This Row],[Cijena s rabat 1. (€/km) ]]*(1-Natasa[[#This Row],[Rabat grupa 2. (%)]])</f>
        <v>8756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13369</v>
      </c>
      <c r="J372" s="6">
        <f>Grupe!$K$8</f>
        <v>0</v>
      </c>
      <c r="K372" s="7">
        <f t="shared" si="5"/>
        <v>13369</v>
      </c>
      <c r="L372" s="37">
        <f>Grupe!$K$9</f>
        <v>0</v>
      </c>
      <c r="M372" s="38">
        <f>Natasa[[#This Row],[Cijena s rabat 1. (€/km) ]]*(1-Natasa[[#This Row],[Rabat grupa 2. (%)]])</f>
        <v>13369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21842</v>
      </c>
      <c r="J373" s="6">
        <f>Grupe!$K$8</f>
        <v>0</v>
      </c>
      <c r="K373" s="7">
        <f t="shared" si="5"/>
        <v>21842</v>
      </c>
      <c r="L373" s="37">
        <f>Grupe!$K$9</f>
        <v>0</v>
      </c>
      <c r="M373" s="38">
        <f>Natasa[[#This Row],[Cijena s rabat 1. (€/km) ]]*(1-Natasa[[#This Row],[Rabat grupa 2. (%)]])</f>
        <v>21842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29782</v>
      </c>
      <c r="J374" s="6">
        <f>Grupe!$K$8</f>
        <v>0</v>
      </c>
      <c r="K374" s="7">
        <f t="shared" si="5"/>
        <v>29782</v>
      </c>
      <c r="L374" s="37">
        <f>Grupe!$K$9</f>
        <v>0</v>
      </c>
      <c r="M374" s="38">
        <f>Natasa[[#This Row],[Cijena s rabat 1. (€/km) ]]*(1-Natasa[[#This Row],[Rabat grupa 2. (%)]])</f>
        <v>29782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38106</v>
      </c>
      <c r="J375" s="6">
        <f>Grupe!$K$8</f>
        <v>0</v>
      </c>
      <c r="K375" s="7">
        <f t="shared" si="5"/>
        <v>38106</v>
      </c>
      <c r="L375" s="37">
        <f>Grupe!$K$9</f>
        <v>0</v>
      </c>
      <c r="M375" s="38">
        <f>Natasa[[#This Row],[Cijena s rabat 1. (€/km) ]]*(1-Natasa[[#This Row],[Rabat grupa 2. (%)]])</f>
        <v>38106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50994</v>
      </c>
      <c r="J376" s="6">
        <f>Grupe!$K$8</f>
        <v>0</v>
      </c>
      <c r="K376" s="7">
        <f t="shared" si="5"/>
        <v>50994</v>
      </c>
      <c r="L376" s="37">
        <f>Grupe!$K$9</f>
        <v>0</v>
      </c>
      <c r="M376" s="38">
        <f>Natasa[[#This Row],[Cijena s rabat 1. (€/km) ]]*(1-Natasa[[#This Row],[Rabat grupa 2. (%)]])</f>
        <v>50994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67431</v>
      </c>
      <c r="J377" s="6">
        <f>Grupe!$K$8</f>
        <v>0</v>
      </c>
      <c r="K377" s="7">
        <f t="shared" si="5"/>
        <v>67431</v>
      </c>
      <c r="L377" s="37">
        <f>Grupe!$K$9</f>
        <v>0</v>
      </c>
      <c r="M377" s="38">
        <f>Natasa[[#This Row],[Cijena s rabat 1. (€/km) ]]*(1-Natasa[[#This Row],[Rabat grupa 2. (%)]])</f>
        <v>67431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97120</v>
      </c>
      <c r="J378" s="6">
        <f>Grupe!$K$8</f>
        <v>0</v>
      </c>
      <c r="K378" s="7">
        <f t="shared" si="5"/>
        <v>97120</v>
      </c>
      <c r="L378" s="37">
        <f>Grupe!$K$9</f>
        <v>0</v>
      </c>
      <c r="M378" s="38">
        <f>Natasa[[#This Row],[Cijena s rabat 1. (€/km) ]]*(1-Natasa[[#This Row],[Rabat grupa 2. (%)]])</f>
        <v>97120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125534</v>
      </c>
      <c r="J379" s="6">
        <f>Grupe!$K$8</f>
        <v>0</v>
      </c>
      <c r="K379" s="7">
        <f t="shared" si="5"/>
        <v>125534</v>
      </c>
      <c r="L379" s="37">
        <f>Grupe!$K$9</f>
        <v>0</v>
      </c>
      <c r="M379" s="38">
        <f>Natasa[[#This Row],[Cijena s rabat 1. (€/km) ]]*(1-Natasa[[#This Row],[Rabat grupa 2. (%)]])</f>
        <v>125534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153321</v>
      </c>
      <c r="J380" s="6">
        <f>Grupe!$K$8</f>
        <v>0</v>
      </c>
      <c r="K380" s="7">
        <f t="shared" si="5"/>
        <v>153321</v>
      </c>
      <c r="L380" s="37">
        <f>Grupe!$K$9</f>
        <v>0</v>
      </c>
      <c r="M380" s="38">
        <f>Natasa[[#This Row],[Cijena s rabat 1. (€/km) ]]*(1-Natasa[[#This Row],[Rabat grupa 2. (%)]])</f>
        <v>153321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4452</v>
      </c>
      <c r="J381" s="6">
        <f>Grupe!$K$8</f>
        <v>0</v>
      </c>
      <c r="K381" s="7">
        <f t="shared" si="5"/>
        <v>4452</v>
      </c>
      <c r="L381" s="37">
        <f>Grupe!$K$9</f>
        <v>0</v>
      </c>
      <c r="M381" s="38">
        <f>Natasa[[#This Row],[Cijena s rabat 1. (€/km) ]]*(1-Natasa[[#This Row],[Rabat grupa 2. (%)]])</f>
        <v>4452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5597</v>
      </c>
      <c r="J382" s="6">
        <f>Grupe!$K$8</f>
        <v>0</v>
      </c>
      <c r="K382" s="7">
        <f t="shared" si="5"/>
        <v>5597</v>
      </c>
      <c r="L382" s="37">
        <f>Grupe!$K$9</f>
        <v>0</v>
      </c>
      <c r="M382" s="38">
        <f>Natasa[[#This Row],[Cijena s rabat 1. (€/km) ]]*(1-Natasa[[#This Row],[Rabat grupa 2. (%)]])</f>
        <v>5597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8135</v>
      </c>
      <c r="J383" s="6">
        <f>Grupe!$K$8</f>
        <v>0</v>
      </c>
      <c r="K383" s="7">
        <f t="shared" si="5"/>
        <v>8135</v>
      </c>
      <c r="L383" s="37">
        <f>Grupe!$K$9</f>
        <v>0</v>
      </c>
      <c r="M383" s="38">
        <f>Natasa[[#This Row],[Cijena s rabat 1. (€/km) ]]*(1-Natasa[[#This Row],[Rabat grupa 2. (%)]])</f>
        <v>8135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10150</v>
      </c>
      <c r="J384" s="6">
        <f>Grupe!$K$8</f>
        <v>0</v>
      </c>
      <c r="K384" s="7">
        <f t="shared" si="5"/>
        <v>10150</v>
      </c>
      <c r="L384" s="37">
        <f>Grupe!$K$9</f>
        <v>0</v>
      </c>
      <c r="M384" s="38">
        <f>Natasa[[#This Row],[Cijena s rabat 1. (€/km) ]]*(1-Natasa[[#This Row],[Rabat grupa 2. (%)]])</f>
        <v>10150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15766</v>
      </c>
      <c r="J385" s="6">
        <f>Grupe!$K$8</f>
        <v>0</v>
      </c>
      <c r="K385" s="7">
        <f t="shared" si="5"/>
        <v>15766</v>
      </c>
      <c r="L385" s="37">
        <f>Grupe!$K$9</f>
        <v>0</v>
      </c>
      <c r="M385" s="38">
        <f>Natasa[[#This Row],[Cijena s rabat 1. (€/km) ]]*(1-Natasa[[#This Row],[Rabat grupa 2. (%)]])</f>
        <v>15766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25514</v>
      </c>
      <c r="J386" s="6">
        <f>Grupe!$K$8</f>
        <v>0</v>
      </c>
      <c r="K386" s="7">
        <f t="shared" ref="K386:K449" si="6">I386*(1-J386)</f>
        <v>25514</v>
      </c>
      <c r="L386" s="37">
        <f>Grupe!$K$9</f>
        <v>0</v>
      </c>
      <c r="M386" s="38">
        <f>Natasa[[#This Row],[Cijena s rabat 1. (€/km) ]]*(1-Natasa[[#This Row],[Rabat grupa 2. (%)]])</f>
        <v>25514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35754</v>
      </c>
      <c r="J387" s="6">
        <f>Grupe!$K$8</f>
        <v>0</v>
      </c>
      <c r="K387" s="7">
        <f t="shared" si="6"/>
        <v>35754</v>
      </c>
      <c r="L387" s="37">
        <f>Grupe!$K$9</f>
        <v>0</v>
      </c>
      <c r="M387" s="38">
        <f>Natasa[[#This Row],[Cijena s rabat 1. (€/km) ]]*(1-Natasa[[#This Row],[Rabat grupa 2. (%)]])</f>
        <v>35754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6101</v>
      </c>
      <c r="J388" s="6">
        <f>Grupe!$K$8</f>
        <v>0</v>
      </c>
      <c r="K388" s="7">
        <f t="shared" si="6"/>
        <v>6101</v>
      </c>
      <c r="L388" s="37">
        <f>Grupe!$K$9</f>
        <v>0</v>
      </c>
      <c r="M388" s="38">
        <f>Natasa[[#This Row],[Cijena s rabat 1. (€/km) ]]*(1-Natasa[[#This Row],[Rabat grupa 2. (%)]])</f>
        <v>6101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9516</v>
      </c>
      <c r="J389" s="6">
        <f>Grupe!$K$8</f>
        <v>0</v>
      </c>
      <c r="K389" s="7">
        <f t="shared" si="6"/>
        <v>9516</v>
      </c>
      <c r="L389" s="37">
        <f>Grupe!$K$9</f>
        <v>0</v>
      </c>
      <c r="M389" s="38">
        <f>Natasa[[#This Row],[Cijena s rabat 1. (€/km) ]]*(1-Natasa[[#This Row],[Rabat grupa 2. (%)]])</f>
        <v>9516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14720</v>
      </c>
      <c r="J390" s="6">
        <f>Grupe!$K$8</f>
        <v>0</v>
      </c>
      <c r="K390" s="7">
        <f t="shared" si="6"/>
        <v>14720</v>
      </c>
      <c r="L390" s="37">
        <f>Grupe!$K$9</f>
        <v>0</v>
      </c>
      <c r="M390" s="38">
        <f>Natasa[[#This Row],[Cijena s rabat 1. (€/km) ]]*(1-Natasa[[#This Row],[Rabat grupa 2. (%)]])</f>
        <v>14720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17836</v>
      </c>
      <c r="J391" s="6">
        <f>Grupe!$K$8</f>
        <v>0</v>
      </c>
      <c r="K391" s="7">
        <f t="shared" si="6"/>
        <v>17836</v>
      </c>
      <c r="L391" s="37">
        <f>Grupe!$K$9</f>
        <v>0</v>
      </c>
      <c r="M391" s="38">
        <f>Natasa[[#This Row],[Cijena s rabat 1. (€/km) ]]*(1-Natasa[[#This Row],[Rabat grupa 2. (%)]])</f>
        <v>17836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21311</v>
      </c>
      <c r="J392" s="6">
        <f>Grupe!$K$8</f>
        <v>0</v>
      </c>
      <c r="K392" s="7">
        <f t="shared" si="6"/>
        <v>21311</v>
      </c>
      <c r="L392" s="37">
        <f>Grupe!$K$9</f>
        <v>0</v>
      </c>
      <c r="M392" s="38">
        <f>Natasa[[#This Row],[Cijena s rabat 1. (€/km) ]]*(1-Natasa[[#This Row],[Rabat grupa 2. (%)]])</f>
        <v>21311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8059</v>
      </c>
      <c r="J393" s="6">
        <f>Grupe!$K$8</f>
        <v>0</v>
      </c>
      <c r="K393" s="7">
        <f t="shared" si="6"/>
        <v>8059</v>
      </c>
      <c r="L393" s="37">
        <f>Grupe!$K$9</f>
        <v>0</v>
      </c>
      <c r="M393" s="38">
        <f>Natasa[[#This Row],[Cijena s rabat 1. (€/km) ]]*(1-Natasa[[#This Row],[Rabat grupa 2. (%)]])</f>
        <v>8059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13346</v>
      </c>
      <c r="J394" s="6">
        <f>Grupe!$K$8</f>
        <v>0</v>
      </c>
      <c r="K394" s="7">
        <f t="shared" si="6"/>
        <v>13346</v>
      </c>
      <c r="L394" s="37">
        <f>Grupe!$K$9</f>
        <v>0</v>
      </c>
      <c r="M394" s="38">
        <f>Natasa[[#This Row],[Cijena s rabat 1. (€/km) ]]*(1-Natasa[[#This Row],[Rabat grupa 2. (%)]])</f>
        <v>13346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21052</v>
      </c>
      <c r="J395" s="6">
        <f>Grupe!$K$8</f>
        <v>0</v>
      </c>
      <c r="K395" s="7">
        <f t="shared" si="6"/>
        <v>21052</v>
      </c>
      <c r="L395" s="37">
        <f>Grupe!$K$9</f>
        <v>0</v>
      </c>
      <c r="M395" s="38">
        <f>Natasa[[#This Row],[Cijena s rabat 1. (€/km) ]]*(1-Natasa[[#This Row],[Rabat grupa 2. (%)]])</f>
        <v>21052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25796</v>
      </c>
      <c r="J396" s="6">
        <f>Grupe!$K$8</f>
        <v>0</v>
      </c>
      <c r="K396" s="7">
        <f t="shared" si="6"/>
        <v>25796</v>
      </c>
      <c r="L396" s="37">
        <f>Grupe!$K$9</f>
        <v>0</v>
      </c>
      <c r="M396" s="38">
        <f>Natasa[[#This Row],[Cijena s rabat 1. (€/km) ]]*(1-Natasa[[#This Row],[Rabat grupa 2. (%)]])</f>
        <v>25796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30920</v>
      </c>
      <c r="J397" s="6">
        <f>Grupe!$K$8</f>
        <v>0</v>
      </c>
      <c r="K397" s="7">
        <f t="shared" si="6"/>
        <v>30920</v>
      </c>
      <c r="L397" s="37">
        <f>Grupe!$K$9</f>
        <v>0</v>
      </c>
      <c r="M397" s="38">
        <f>Natasa[[#This Row],[Cijena s rabat 1. (€/km) ]]*(1-Natasa[[#This Row],[Rabat grupa 2. (%)]])</f>
        <v>30920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4825</v>
      </c>
      <c r="J398" s="6">
        <f>Grupe!$K$8</f>
        <v>0</v>
      </c>
      <c r="K398" s="7">
        <f t="shared" si="6"/>
        <v>4825</v>
      </c>
      <c r="L398" s="37">
        <f>Grupe!$K$9</f>
        <v>0</v>
      </c>
      <c r="M398" s="38">
        <f>Natasa[[#This Row],[Cijena s rabat 1. (€/km) ]]*(1-Natasa[[#This Row],[Rabat grupa 2. (%)]])</f>
        <v>4825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7043</v>
      </c>
      <c r="J399" s="6">
        <f>Grupe!$K$8</f>
        <v>0</v>
      </c>
      <c r="K399" s="7">
        <f t="shared" si="6"/>
        <v>7043</v>
      </c>
      <c r="L399" s="37">
        <f>Grupe!$K$9</f>
        <v>0</v>
      </c>
      <c r="M399" s="38">
        <f>Natasa[[#This Row],[Cijena s rabat 1. (€/km) ]]*(1-Natasa[[#This Row],[Rabat grupa 2. (%)]])</f>
        <v>7043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9331</v>
      </c>
      <c r="J400" s="6">
        <f>Grupe!$K$8</f>
        <v>0</v>
      </c>
      <c r="K400" s="7">
        <f t="shared" si="6"/>
        <v>9331</v>
      </c>
      <c r="L400" s="37">
        <f>Grupe!$K$9</f>
        <v>0</v>
      </c>
      <c r="M400" s="38">
        <f>Natasa[[#This Row],[Cijena s rabat 1. (€/km) ]]*(1-Natasa[[#This Row],[Rabat grupa 2. (%)]])</f>
        <v>9331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12102</v>
      </c>
      <c r="J401" s="6">
        <f>Grupe!$K$8</f>
        <v>0</v>
      </c>
      <c r="K401" s="7">
        <f t="shared" si="6"/>
        <v>12102</v>
      </c>
      <c r="L401" s="37">
        <f>Grupe!$K$9</f>
        <v>0</v>
      </c>
      <c r="M401" s="38">
        <f>Natasa[[#This Row],[Cijena s rabat 1. (€/km) ]]*(1-Natasa[[#This Row],[Rabat grupa 2. (%)]])</f>
        <v>12102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18831</v>
      </c>
      <c r="J402" s="6">
        <f>Grupe!$K$8</f>
        <v>0</v>
      </c>
      <c r="K402" s="7">
        <f t="shared" si="6"/>
        <v>18831</v>
      </c>
      <c r="L402" s="37">
        <f>Grupe!$K$9</f>
        <v>0</v>
      </c>
      <c r="M402" s="38">
        <f>Natasa[[#This Row],[Cijena s rabat 1. (€/km) ]]*(1-Natasa[[#This Row],[Rabat grupa 2. (%)]])</f>
        <v>18831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23776</v>
      </c>
      <c r="J403" s="6">
        <f>Grupe!$K$8</f>
        <v>0</v>
      </c>
      <c r="K403" s="7">
        <f t="shared" si="6"/>
        <v>23776</v>
      </c>
      <c r="L403" s="37">
        <f>Grupe!$K$9</f>
        <v>0</v>
      </c>
      <c r="M403" s="38">
        <f>Natasa[[#This Row],[Cijena s rabat 1. (€/km) ]]*(1-Natasa[[#This Row],[Rabat grupa 2. (%)]])</f>
        <v>23776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31563</v>
      </c>
      <c r="J404" s="6">
        <f>Grupe!$K$8</f>
        <v>0</v>
      </c>
      <c r="K404" s="7">
        <f t="shared" si="6"/>
        <v>31563</v>
      </c>
      <c r="L404" s="37">
        <f>Grupe!$K$9</f>
        <v>0</v>
      </c>
      <c r="M404" s="38">
        <f>Natasa[[#This Row],[Cijena s rabat 1. (€/km) ]]*(1-Natasa[[#This Row],[Rabat grupa 2. (%)]])</f>
        <v>31563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35547</v>
      </c>
      <c r="J405" s="6">
        <f>Grupe!$K$8</f>
        <v>0</v>
      </c>
      <c r="K405" s="7">
        <f t="shared" si="6"/>
        <v>35547</v>
      </c>
      <c r="L405" s="37">
        <f>Grupe!$K$9</f>
        <v>0</v>
      </c>
      <c r="M405" s="38">
        <f>Natasa[[#This Row],[Cijena s rabat 1. (€/km) ]]*(1-Natasa[[#This Row],[Rabat grupa 2. (%)]])</f>
        <v>35547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44478</v>
      </c>
      <c r="J406" s="6">
        <f>Grupe!$K$8</f>
        <v>0</v>
      </c>
      <c r="K406" s="7">
        <f t="shared" si="6"/>
        <v>44478</v>
      </c>
      <c r="L406" s="37">
        <f>Grupe!$K$9</f>
        <v>0</v>
      </c>
      <c r="M406" s="38">
        <f>Natasa[[#This Row],[Cijena s rabat 1. (€/km) ]]*(1-Natasa[[#This Row],[Rabat grupa 2. (%)]])</f>
        <v>44478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62430</v>
      </c>
      <c r="J407" s="6">
        <f>Grupe!$K$8</f>
        <v>0</v>
      </c>
      <c r="K407" s="7">
        <f t="shared" si="6"/>
        <v>62430</v>
      </c>
      <c r="L407" s="37">
        <f>Grupe!$K$9</f>
        <v>0</v>
      </c>
      <c r="M407" s="38">
        <f>Natasa[[#This Row],[Cijena s rabat 1. (€/km) ]]*(1-Natasa[[#This Row],[Rabat grupa 2. (%)]])</f>
        <v>62430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93613</v>
      </c>
      <c r="J408" s="6">
        <f>Grupe!$K$8</f>
        <v>0</v>
      </c>
      <c r="K408" s="7">
        <f t="shared" si="6"/>
        <v>93613</v>
      </c>
      <c r="L408" s="37">
        <f>Grupe!$K$9</f>
        <v>0</v>
      </c>
      <c r="M408" s="38">
        <f>Natasa[[#This Row],[Cijena s rabat 1. (€/km) ]]*(1-Natasa[[#This Row],[Rabat grupa 2. (%)]])</f>
        <v>93613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1550</v>
      </c>
      <c r="J409" s="6">
        <f>Grupe!$K$8</f>
        <v>0</v>
      </c>
      <c r="K409" s="7">
        <f t="shared" si="6"/>
        <v>1550</v>
      </c>
      <c r="L409" s="37">
        <f>Grupe!$K$9</f>
        <v>0</v>
      </c>
      <c r="M409" s="38">
        <f>Natasa[[#This Row],[Cijena s rabat 1. (€/km) ]]*(1-Natasa[[#This Row],[Rabat grupa 2. (%)]])</f>
        <v>1550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1950</v>
      </c>
      <c r="J410" s="6">
        <f>Grupe!$K$8</f>
        <v>0</v>
      </c>
      <c r="K410" s="7">
        <f t="shared" si="6"/>
        <v>1950</v>
      </c>
      <c r="L410" s="37">
        <f>Grupe!$K$9</f>
        <v>0</v>
      </c>
      <c r="M410" s="38">
        <f>Natasa[[#This Row],[Cijena s rabat 1. (€/km) ]]*(1-Natasa[[#This Row],[Rabat grupa 2. (%)]])</f>
        <v>1950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2858</v>
      </c>
      <c r="J411" s="6">
        <f>Grupe!$K$8</f>
        <v>0</v>
      </c>
      <c r="K411" s="7">
        <f t="shared" si="6"/>
        <v>2858</v>
      </c>
      <c r="L411" s="37">
        <f>Grupe!$K$9</f>
        <v>0</v>
      </c>
      <c r="M411" s="38">
        <f>Natasa[[#This Row],[Cijena s rabat 1. (€/km) ]]*(1-Natasa[[#This Row],[Rabat grupa 2. (%)]])</f>
        <v>2858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4253</v>
      </c>
      <c r="J412" s="6">
        <f>Grupe!$K$8</f>
        <v>0</v>
      </c>
      <c r="K412" s="7">
        <f t="shared" si="6"/>
        <v>4253</v>
      </c>
      <c r="L412" s="37">
        <f>Grupe!$K$9</f>
        <v>0</v>
      </c>
      <c r="M412" s="38">
        <f>Natasa[[#This Row],[Cijena s rabat 1. (€/km) ]]*(1-Natasa[[#This Row],[Rabat grupa 2. (%)]])</f>
        <v>4253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5990</v>
      </c>
      <c r="J413" s="6">
        <f>Grupe!$K$8</f>
        <v>0</v>
      </c>
      <c r="K413" s="7">
        <f t="shared" si="6"/>
        <v>5990</v>
      </c>
      <c r="L413" s="37">
        <f>Grupe!$K$9</f>
        <v>0</v>
      </c>
      <c r="M413" s="38">
        <f>Natasa[[#This Row],[Cijena s rabat 1. (€/km) ]]*(1-Natasa[[#This Row],[Rabat grupa 2. (%)]])</f>
        <v>5990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2786</v>
      </c>
      <c r="J414" s="6">
        <f>Grupe!$K$8</f>
        <v>0</v>
      </c>
      <c r="K414" s="7">
        <f t="shared" si="6"/>
        <v>2786</v>
      </c>
      <c r="L414" s="37">
        <f>Grupe!$K$9</f>
        <v>0</v>
      </c>
      <c r="M414" s="38">
        <f>Natasa[[#This Row],[Cijena s rabat 1. (€/km) ]]*(1-Natasa[[#This Row],[Rabat grupa 2. (%)]])</f>
        <v>2786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3671</v>
      </c>
      <c r="J415" s="6">
        <f>Grupe!$K$8</f>
        <v>0</v>
      </c>
      <c r="K415" s="7">
        <f t="shared" si="6"/>
        <v>3671</v>
      </c>
      <c r="L415" s="37">
        <f>Grupe!$K$9</f>
        <v>0</v>
      </c>
      <c r="M415" s="38">
        <f>Natasa[[#This Row],[Cijena s rabat 1. (€/km) ]]*(1-Natasa[[#This Row],[Rabat grupa 2. (%)]])</f>
        <v>3671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5665</v>
      </c>
      <c r="J416" s="6">
        <f>Grupe!$K$8</f>
        <v>0</v>
      </c>
      <c r="K416" s="7">
        <f t="shared" si="6"/>
        <v>5665</v>
      </c>
      <c r="L416" s="37">
        <f>Grupe!$K$9</f>
        <v>0</v>
      </c>
      <c r="M416" s="38">
        <f>Natasa[[#This Row],[Cijena s rabat 1. (€/km) ]]*(1-Natasa[[#This Row],[Rabat grupa 2. (%)]])</f>
        <v>5665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7761</v>
      </c>
      <c r="J417" s="6">
        <f>Grupe!$K$8</f>
        <v>0</v>
      </c>
      <c r="K417" s="7">
        <f t="shared" si="6"/>
        <v>7761</v>
      </c>
      <c r="L417" s="37">
        <f>Grupe!$K$9</f>
        <v>0</v>
      </c>
      <c r="M417" s="38">
        <f>Natasa[[#This Row],[Cijena s rabat 1. (€/km) ]]*(1-Natasa[[#This Row],[Rabat grupa 2. (%)]])</f>
        <v>7761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12991</v>
      </c>
      <c r="J418" s="6">
        <f>Grupe!$K$8</f>
        <v>0</v>
      </c>
      <c r="K418" s="7">
        <f t="shared" si="6"/>
        <v>12991</v>
      </c>
      <c r="L418" s="37">
        <f>Grupe!$K$9</f>
        <v>0</v>
      </c>
      <c r="M418" s="38">
        <f>Natasa[[#This Row],[Cijena s rabat 1. (€/km) ]]*(1-Natasa[[#This Row],[Rabat grupa 2. (%)]])</f>
        <v>12991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19648</v>
      </c>
      <c r="J419" s="6">
        <f>Grupe!$K$8</f>
        <v>0</v>
      </c>
      <c r="K419" s="7">
        <f t="shared" si="6"/>
        <v>19648</v>
      </c>
      <c r="L419" s="37">
        <f>Grupe!$K$9</f>
        <v>0</v>
      </c>
      <c r="M419" s="38">
        <f>Natasa[[#This Row],[Cijena s rabat 1. (€/km) ]]*(1-Natasa[[#This Row],[Rabat grupa 2. (%)]])</f>
        <v>19648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30880</v>
      </c>
      <c r="J420" s="6">
        <f>Grupe!$K$8</f>
        <v>0</v>
      </c>
      <c r="K420" s="7">
        <f t="shared" si="6"/>
        <v>30880</v>
      </c>
      <c r="L420" s="37">
        <f>Grupe!$K$9</f>
        <v>0</v>
      </c>
      <c r="M420" s="38">
        <f>Natasa[[#This Row],[Cijena s rabat 1. (€/km) ]]*(1-Natasa[[#This Row],[Rabat grupa 2. (%)]])</f>
        <v>30880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40248</v>
      </c>
      <c r="J421" s="6">
        <f>Grupe!$K$8</f>
        <v>0</v>
      </c>
      <c r="K421" s="7">
        <f t="shared" si="6"/>
        <v>40248</v>
      </c>
      <c r="L421" s="37">
        <f>Grupe!$K$9</f>
        <v>0</v>
      </c>
      <c r="M421" s="38">
        <f>Natasa[[#This Row],[Cijena s rabat 1. (€/km) ]]*(1-Natasa[[#This Row],[Rabat grupa 2. (%)]])</f>
        <v>40248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52072</v>
      </c>
      <c r="J422" s="6">
        <f>Grupe!$K$8</f>
        <v>0</v>
      </c>
      <c r="K422" s="7">
        <f t="shared" si="6"/>
        <v>52072</v>
      </c>
      <c r="L422" s="37">
        <f>Grupe!$K$9</f>
        <v>0</v>
      </c>
      <c r="M422" s="38">
        <f>Natasa[[#This Row],[Cijena s rabat 1. (€/km) ]]*(1-Natasa[[#This Row],[Rabat grupa 2. (%)]])</f>
        <v>52072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74451</v>
      </c>
      <c r="J423" s="6">
        <f>Grupe!$K$8</f>
        <v>0</v>
      </c>
      <c r="K423" s="7">
        <f t="shared" si="6"/>
        <v>74451</v>
      </c>
      <c r="L423" s="37">
        <f>Grupe!$K$9</f>
        <v>0</v>
      </c>
      <c r="M423" s="38">
        <f>Natasa[[#This Row],[Cijena s rabat 1. (€/km) ]]*(1-Natasa[[#This Row],[Rabat grupa 2. (%)]])</f>
        <v>74451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100369</v>
      </c>
      <c r="J424" s="6">
        <f>Grupe!$K$8</f>
        <v>0</v>
      </c>
      <c r="K424" s="7">
        <f t="shared" si="6"/>
        <v>100369</v>
      </c>
      <c r="L424" s="37">
        <f>Grupe!$K$9</f>
        <v>0</v>
      </c>
      <c r="M424" s="38">
        <f>Natasa[[#This Row],[Cijena s rabat 1. (€/km) ]]*(1-Natasa[[#This Row],[Rabat grupa 2. (%)]])</f>
        <v>100369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124814</v>
      </c>
      <c r="J425" s="6">
        <f>Grupe!$K$8</f>
        <v>0</v>
      </c>
      <c r="K425" s="7">
        <f t="shared" si="6"/>
        <v>124814</v>
      </c>
      <c r="L425" s="37">
        <f>Grupe!$K$9</f>
        <v>0</v>
      </c>
      <c r="M425" s="38">
        <f>Natasa[[#This Row],[Cijena s rabat 1. (€/km) ]]*(1-Natasa[[#This Row],[Rabat grupa 2. (%)]])</f>
        <v>124814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157282</v>
      </c>
      <c r="J426" s="6">
        <f>Grupe!$K$8</f>
        <v>0</v>
      </c>
      <c r="K426" s="7">
        <f t="shared" si="6"/>
        <v>157282</v>
      </c>
      <c r="L426" s="37">
        <f>Grupe!$K$9</f>
        <v>0</v>
      </c>
      <c r="M426" s="38">
        <f>Natasa[[#This Row],[Cijena s rabat 1. (€/km) ]]*(1-Natasa[[#This Row],[Rabat grupa 2. (%)]])</f>
        <v>157282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3187</v>
      </c>
      <c r="J427" s="6">
        <f>Grupe!$K$8</f>
        <v>0</v>
      </c>
      <c r="K427" s="7">
        <f t="shared" si="6"/>
        <v>3187</v>
      </c>
      <c r="L427" s="37">
        <f>Grupe!$K$9</f>
        <v>0</v>
      </c>
      <c r="M427" s="38">
        <f>Natasa[[#This Row],[Cijena s rabat 1. (€/km) ]]*(1-Natasa[[#This Row],[Rabat grupa 2. (%)]])</f>
        <v>3187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4296</v>
      </c>
      <c r="J428" s="6">
        <f>Grupe!$K$8</f>
        <v>0</v>
      </c>
      <c r="K428" s="7">
        <f t="shared" si="6"/>
        <v>4296</v>
      </c>
      <c r="L428" s="37">
        <f>Grupe!$K$9</f>
        <v>0</v>
      </c>
      <c r="M428" s="38">
        <f>Natasa[[#This Row],[Cijena s rabat 1. (€/km) ]]*(1-Natasa[[#This Row],[Rabat grupa 2. (%)]])</f>
        <v>4296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6435</v>
      </c>
      <c r="J429" s="6">
        <f>Grupe!$K$8</f>
        <v>0</v>
      </c>
      <c r="K429" s="7">
        <f t="shared" si="6"/>
        <v>6435</v>
      </c>
      <c r="L429" s="37">
        <f>Grupe!$K$9</f>
        <v>0</v>
      </c>
      <c r="M429" s="38">
        <f>Natasa[[#This Row],[Cijena s rabat 1. (€/km) ]]*(1-Natasa[[#This Row],[Rabat grupa 2. (%)]])</f>
        <v>6435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8924</v>
      </c>
      <c r="J430" s="6">
        <f>Grupe!$K$8</f>
        <v>0</v>
      </c>
      <c r="K430" s="7">
        <f t="shared" si="6"/>
        <v>8924</v>
      </c>
      <c r="L430" s="37">
        <f>Grupe!$K$9</f>
        <v>0</v>
      </c>
      <c r="M430" s="38">
        <f>Natasa[[#This Row],[Cijena s rabat 1. (€/km) ]]*(1-Natasa[[#This Row],[Rabat grupa 2. (%)]])</f>
        <v>8924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14613</v>
      </c>
      <c r="J431" s="6">
        <f>Grupe!$K$8</f>
        <v>0</v>
      </c>
      <c r="K431" s="7">
        <f t="shared" si="6"/>
        <v>14613</v>
      </c>
      <c r="L431" s="37">
        <f>Grupe!$K$9</f>
        <v>0</v>
      </c>
      <c r="M431" s="38">
        <f>Natasa[[#This Row],[Cijena s rabat 1. (€/km) ]]*(1-Natasa[[#This Row],[Rabat grupa 2. (%)]])</f>
        <v>14613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22343</v>
      </c>
      <c r="J432" s="6">
        <f>Grupe!$K$8</f>
        <v>0</v>
      </c>
      <c r="K432" s="7">
        <f t="shared" si="6"/>
        <v>22343</v>
      </c>
      <c r="L432" s="37">
        <f>Grupe!$K$9</f>
        <v>0</v>
      </c>
      <c r="M432" s="38">
        <f>Natasa[[#This Row],[Cijena s rabat 1. (€/km) ]]*(1-Natasa[[#This Row],[Rabat grupa 2. (%)]])</f>
        <v>22343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33380</v>
      </c>
      <c r="J433" s="6">
        <f>Grupe!$K$8</f>
        <v>0</v>
      </c>
      <c r="K433" s="7">
        <f t="shared" si="6"/>
        <v>33380</v>
      </c>
      <c r="L433" s="37">
        <f>Grupe!$K$9</f>
        <v>0</v>
      </c>
      <c r="M433" s="38">
        <f>Natasa[[#This Row],[Cijena s rabat 1. (€/km) ]]*(1-Natasa[[#This Row],[Rabat grupa 2. (%)]])</f>
        <v>33380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4365</v>
      </c>
      <c r="J434" s="6">
        <f>Grupe!$K$8</f>
        <v>0</v>
      </c>
      <c r="K434" s="7">
        <f t="shared" si="6"/>
        <v>4365</v>
      </c>
      <c r="L434" s="37">
        <f>Grupe!$K$9</f>
        <v>0</v>
      </c>
      <c r="M434" s="38">
        <f>Natasa[[#This Row],[Cijena s rabat 1. (€/km) ]]*(1-Natasa[[#This Row],[Rabat grupa 2. (%)]])</f>
        <v>4365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9064</v>
      </c>
      <c r="J435" s="6">
        <f>Grupe!$K$8</f>
        <v>0</v>
      </c>
      <c r="K435" s="7">
        <f t="shared" si="6"/>
        <v>9064</v>
      </c>
      <c r="L435" s="37">
        <f>Grupe!$K$9</f>
        <v>0</v>
      </c>
      <c r="M435" s="38">
        <f>Natasa[[#This Row],[Cijena s rabat 1. (€/km) ]]*(1-Natasa[[#This Row],[Rabat grupa 2. (%)]])</f>
        <v>9064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36394</v>
      </c>
      <c r="J436" s="6">
        <f>Grupe!$K$8</f>
        <v>0</v>
      </c>
      <c r="K436" s="7">
        <f t="shared" si="6"/>
        <v>36394</v>
      </c>
      <c r="L436" s="37">
        <f>Grupe!$K$9</f>
        <v>0</v>
      </c>
      <c r="M436" s="38">
        <f>Natasa[[#This Row],[Cijena s rabat 1. (€/km) ]]*(1-Natasa[[#This Row],[Rabat grupa 2. (%)]])</f>
        <v>36394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4418</v>
      </c>
      <c r="J437" s="6">
        <f>Grupe!$K$8</f>
        <v>0</v>
      </c>
      <c r="K437" s="7">
        <f t="shared" si="6"/>
        <v>4418</v>
      </c>
      <c r="L437" s="37">
        <f>Grupe!$K$9</f>
        <v>0</v>
      </c>
      <c r="M437" s="38">
        <f>Natasa[[#This Row],[Cijena s rabat 1. (€/km) ]]*(1-Natasa[[#This Row],[Rabat grupa 2. (%)]])</f>
        <v>4418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6144</v>
      </c>
      <c r="J438" s="6">
        <f>Grupe!$K$8</f>
        <v>0</v>
      </c>
      <c r="K438" s="7">
        <f t="shared" si="6"/>
        <v>6144</v>
      </c>
      <c r="L438" s="37">
        <f>Grupe!$K$9</f>
        <v>0</v>
      </c>
      <c r="M438" s="38">
        <f>Natasa[[#This Row],[Cijena s rabat 1. (€/km) ]]*(1-Natasa[[#This Row],[Rabat grupa 2. (%)]])</f>
        <v>6144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7666</v>
      </c>
      <c r="J439" s="6">
        <f>Grupe!$K$8</f>
        <v>0</v>
      </c>
      <c r="K439" s="7">
        <f t="shared" si="6"/>
        <v>7666</v>
      </c>
      <c r="L439" s="37">
        <f>Grupe!$K$9</f>
        <v>0</v>
      </c>
      <c r="M439" s="38">
        <f>Natasa[[#This Row],[Cijena s rabat 1. (€/km) ]]*(1-Natasa[[#This Row],[Rabat grupa 2. (%)]])</f>
        <v>7666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10563</v>
      </c>
      <c r="J440" s="6">
        <f>Grupe!$K$8</f>
        <v>0</v>
      </c>
      <c r="K440" s="7">
        <f t="shared" si="6"/>
        <v>10563</v>
      </c>
      <c r="L440" s="37">
        <f>Grupe!$K$9</f>
        <v>0</v>
      </c>
      <c r="M440" s="38">
        <f>Natasa[[#This Row],[Cijena s rabat 1. (€/km) ]]*(1-Natasa[[#This Row],[Rabat grupa 2. (%)]])</f>
        <v>10563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14622</v>
      </c>
      <c r="J441" s="6">
        <f>Grupe!$K$8</f>
        <v>0</v>
      </c>
      <c r="K441" s="7">
        <f t="shared" si="6"/>
        <v>14622</v>
      </c>
      <c r="L441" s="37">
        <f>Grupe!$K$9</f>
        <v>0</v>
      </c>
      <c r="M441" s="38">
        <f>Natasa[[#This Row],[Cijena s rabat 1. (€/km) ]]*(1-Natasa[[#This Row],[Rabat grupa 2. (%)]])</f>
        <v>14622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18905</v>
      </c>
      <c r="J442" s="6">
        <f>Grupe!$K$8</f>
        <v>0</v>
      </c>
      <c r="K442" s="7">
        <f t="shared" si="6"/>
        <v>18905</v>
      </c>
      <c r="L442" s="37">
        <f>Grupe!$K$9</f>
        <v>0</v>
      </c>
      <c r="M442" s="38">
        <f>Natasa[[#This Row],[Cijena s rabat 1. (€/km) ]]*(1-Natasa[[#This Row],[Rabat grupa 2. (%)]])</f>
        <v>18905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25083</v>
      </c>
      <c r="J443" s="6">
        <f>Grupe!$K$8</f>
        <v>0</v>
      </c>
      <c r="K443" s="7">
        <f t="shared" si="6"/>
        <v>25083</v>
      </c>
      <c r="L443" s="37">
        <f>Grupe!$K$9</f>
        <v>0</v>
      </c>
      <c r="M443" s="38">
        <f>Natasa[[#This Row],[Cijena s rabat 1. (€/km) ]]*(1-Natasa[[#This Row],[Rabat grupa 2. (%)]])</f>
        <v>25083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30408</v>
      </c>
      <c r="J444" s="6">
        <f>Grupe!$K$8</f>
        <v>0</v>
      </c>
      <c r="K444" s="7">
        <f t="shared" si="6"/>
        <v>30408</v>
      </c>
      <c r="L444" s="37">
        <f>Grupe!$K$9</f>
        <v>0</v>
      </c>
      <c r="M444" s="38">
        <f>Natasa[[#This Row],[Cijena s rabat 1. (€/km) ]]*(1-Natasa[[#This Row],[Rabat grupa 2. (%)]])</f>
        <v>30408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38002</v>
      </c>
      <c r="J445" s="6">
        <f>Grupe!$K$8</f>
        <v>0</v>
      </c>
      <c r="K445" s="7">
        <f t="shared" si="6"/>
        <v>38002</v>
      </c>
      <c r="L445" s="37">
        <f>Grupe!$K$9</f>
        <v>0</v>
      </c>
      <c r="M445" s="38">
        <f>Natasa[[#This Row],[Cijena s rabat 1. (€/km) ]]*(1-Natasa[[#This Row],[Rabat grupa 2. (%)]])</f>
        <v>38002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48523</v>
      </c>
      <c r="J446" s="6">
        <f>Grupe!$K$8</f>
        <v>0</v>
      </c>
      <c r="K446" s="7">
        <f t="shared" si="6"/>
        <v>48523</v>
      </c>
      <c r="L446" s="37">
        <f>Grupe!$K$9</f>
        <v>0</v>
      </c>
      <c r="M446" s="38">
        <f>Natasa[[#This Row],[Cijena s rabat 1. (€/km) ]]*(1-Natasa[[#This Row],[Rabat grupa 2. (%)]])</f>
        <v>48523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62416</v>
      </c>
      <c r="J447" s="6">
        <f>Grupe!$K$8</f>
        <v>0</v>
      </c>
      <c r="K447" s="7">
        <f t="shared" si="6"/>
        <v>62416</v>
      </c>
      <c r="L447" s="37">
        <f>Grupe!$K$9</f>
        <v>0</v>
      </c>
      <c r="M447" s="38">
        <f>Natasa[[#This Row],[Cijena s rabat 1. (€/km) ]]*(1-Natasa[[#This Row],[Rabat grupa 2. (%)]])</f>
        <v>62416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92391</v>
      </c>
      <c r="J448" s="6">
        <f>Grupe!$K$8</f>
        <v>0</v>
      </c>
      <c r="K448" s="7">
        <f t="shared" si="6"/>
        <v>92391</v>
      </c>
      <c r="L448" s="37">
        <f>Grupe!$K$9</f>
        <v>0</v>
      </c>
      <c r="M448" s="38">
        <f>Natasa[[#This Row],[Cijena s rabat 1. (€/km) ]]*(1-Natasa[[#This Row],[Rabat grupa 2. (%)]])</f>
        <v>92391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1432</v>
      </c>
      <c r="J449" s="6">
        <f>Grupe!$K$8</f>
        <v>0</v>
      </c>
      <c r="K449" s="7">
        <f t="shared" si="6"/>
        <v>1432</v>
      </c>
      <c r="L449" s="37">
        <f>Grupe!$K$9</f>
        <v>0</v>
      </c>
      <c r="M449" s="38">
        <f>Natasa[[#This Row],[Cijena s rabat 1. (€/km) ]]*(1-Natasa[[#This Row],[Rabat grupa 2. (%)]])</f>
        <v>1432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1975</v>
      </c>
      <c r="J450" s="6">
        <f>Grupe!$K$8</f>
        <v>0</v>
      </c>
      <c r="K450" s="7">
        <f t="shared" ref="K450:K513" si="7">I450*(1-J450)</f>
        <v>1975</v>
      </c>
      <c r="L450" s="37">
        <f>Grupe!$K$9</f>
        <v>0</v>
      </c>
      <c r="M450" s="38">
        <f>Natasa[[#This Row],[Cijena s rabat 1. (€/km) ]]*(1-Natasa[[#This Row],[Rabat grupa 2. (%)]])</f>
        <v>1975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1466</v>
      </c>
      <c r="J451" s="6">
        <f>Grupe!$K$8</f>
        <v>0</v>
      </c>
      <c r="K451" s="7">
        <f t="shared" si="7"/>
        <v>1466</v>
      </c>
      <c r="L451" s="37">
        <f>Grupe!$K$9</f>
        <v>0</v>
      </c>
      <c r="M451" s="38">
        <f>Natasa[[#This Row],[Cijena s rabat 1. (€/km) ]]*(1-Natasa[[#This Row],[Rabat grupa 2. (%)]])</f>
        <v>1466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2161</v>
      </c>
      <c r="J452" s="6">
        <f>Grupe!$K$8</f>
        <v>0</v>
      </c>
      <c r="K452" s="7">
        <f t="shared" si="7"/>
        <v>2161</v>
      </c>
      <c r="L452" s="37">
        <f>Grupe!$K$9</f>
        <v>0</v>
      </c>
      <c r="M452" s="38">
        <f>Natasa[[#This Row],[Cijena s rabat 1. (€/km) ]]*(1-Natasa[[#This Row],[Rabat grupa 2. (%)]])</f>
        <v>2161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3122</v>
      </c>
      <c r="J453" s="6">
        <f>Grupe!$K$8</f>
        <v>0</v>
      </c>
      <c r="K453" s="7">
        <f t="shared" si="7"/>
        <v>3122</v>
      </c>
      <c r="L453" s="37">
        <f>Grupe!$K$9</f>
        <v>0</v>
      </c>
      <c r="M453" s="38">
        <f>Natasa[[#This Row],[Cijena s rabat 1. (€/km) ]]*(1-Natasa[[#This Row],[Rabat grupa 2. (%)]])</f>
        <v>3122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4466</v>
      </c>
      <c r="J454" s="6">
        <f>Grupe!$K$8</f>
        <v>0</v>
      </c>
      <c r="K454" s="7">
        <f t="shared" si="7"/>
        <v>4466</v>
      </c>
      <c r="L454" s="37">
        <f>Grupe!$K$9</f>
        <v>0</v>
      </c>
      <c r="M454" s="38">
        <f>Natasa[[#This Row],[Cijena s rabat 1. (€/km) ]]*(1-Natasa[[#This Row],[Rabat grupa 2. (%)]])</f>
        <v>4466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7421</v>
      </c>
      <c r="J455" s="6">
        <f>Grupe!$K$8</f>
        <v>0</v>
      </c>
      <c r="K455" s="7">
        <f t="shared" si="7"/>
        <v>7421</v>
      </c>
      <c r="L455" s="37">
        <f>Grupe!$K$9</f>
        <v>0</v>
      </c>
      <c r="M455" s="38">
        <f>Natasa[[#This Row],[Cijena s rabat 1. (€/km) ]]*(1-Natasa[[#This Row],[Rabat grupa 2. (%)]])</f>
        <v>7421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2065</v>
      </c>
      <c r="J456" s="6">
        <f>Grupe!$K$8</f>
        <v>0</v>
      </c>
      <c r="K456" s="7">
        <f t="shared" si="7"/>
        <v>2065</v>
      </c>
      <c r="L456" s="37">
        <f>Grupe!$K$9</f>
        <v>0</v>
      </c>
      <c r="M456" s="38">
        <f>Natasa[[#This Row],[Cijena s rabat 1. (€/km) ]]*(1-Natasa[[#This Row],[Rabat grupa 2. (%)]])</f>
        <v>2065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2733</v>
      </c>
      <c r="J457" s="6">
        <f>Grupe!$K$8</f>
        <v>0</v>
      </c>
      <c r="K457" s="7">
        <f t="shared" si="7"/>
        <v>2733</v>
      </c>
      <c r="L457" s="37">
        <f>Grupe!$K$9</f>
        <v>0</v>
      </c>
      <c r="M457" s="38">
        <f>Natasa[[#This Row],[Cijena s rabat 1. (€/km) ]]*(1-Natasa[[#This Row],[Rabat grupa 2. (%)]])</f>
        <v>2733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4352</v>
      </c>
      <c r="J458" s="6">
        <f>Grupe!$K$8</f>
        <v>0</v>
      </c>
      <c r="K458" s="7">
        <f t="shared" si="7"/>
        <v>4352</v>
      </c>
      <c r="L458" s="37">
        <f>Grupe!$K$9</f>
        <v>0</v>
      </c>
      <c r="M458" s="38">
        <f>Natasa[[#This Row],[Cijena s rabat 1. (€/km) ]]*(1-Natasa[[#This Row],[Rabat grupa 2. (%)]])</f>
        <v>4352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6441</v>
      </c>
      <c r="J459" s="6">
        <f>Grupe!$K$8</f>
        <v>0</v>
      </c>
      <c r="K459" s="7">
        <f t="shared" si="7"/>
        <v>6441</v>
      </c>
      <c r="L459" s="37">
        <f>Grupe!$K$9</f>
        <v>0</v>
      </c>
      <c r="M459" s="38">
        <f>Natasa[[#This Row],[Cijena s rabat 1. (€/km) ]]*(1-Natasa[[#This Row],[Rabat grupa 2. (%)]])</f>
        <v>6441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9887</v>
      </c>
      <c r="J460" s="6">
        <f>Grupe!$K$8</f>
        <v>0</v>
      </c>
      <c r="K460" s="7">
        <f t="shared" si="7"/>
        <v>9887</v>
      </c>
      <c r="L460" s="37">
        <f>Grupe!$K$9</f>
        <v>0</v>
      </c>
      <c r="M460" s="38">
        <f>Natasa[[#This Row],[Cijena s rabat 1. (€/km) ]]*(1-Natasa[[#This Row],[Rabat grupa 2. (%)]])</f>
        <v>9887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14690</v>
      </c>
      <c r="J461" s="6">
        <f>Grupe!$K$8</f>
        <v>0</v>
      </c>
      <c r="K461" s="7">
        <f t="shared" si="7"/>
        <v>14690</v>
      </c>
      <c r="L461" s="37">
        <f>Grupe!$K$9</f>
        <v>0</v>
      </c>
      <c r="M461" s="38">
        <f>Natasa[[#This Row],[Cijena s rabat 1. (€/km) ]]*(1-Natasa[[#This Row],[Rabat grupa 2. (%)]])</f>
        <v>14690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22650</v>
      </c>
      <c r="J462" s="6">
        <f>Grupe!$K$8</f>
        <v>0</v>
      </c>
      <c r="K462" s="7">
        <f t="shared" si="7"/>
        <v>22650</v>
      </c>
      <c r="L462" s="37">
        <f>Grupe!$K$9</f>
        <v>0</v>
      </c>
      <c r="M462" s="38">
        <f>Natasa[[#This Row],[Cijena s rabat 1. (€/km) ]]*(1-Natasa[[#This Row],[Rabat grupa 2. (%)]])</f>
        <v>22650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30360</v>
      </c>
      <c r="J463" s="6">
        <f>Grupe!$K$8</f>
        <v>0</v>
      </c>
      <c r="K463" s="7">
        <f t="shared" si="7"/>
        <v>30360</v>
      </c>
      <c r="L463" s="37">
        <f>Grupe!$K$9</f>
        <v>0</v>
      </c>
      <c r="M463" s="38">
        <f>Natasa[[#This Row],[Cijena s rabat 1. (€/km) ]]*(1-Natasa[[#This Row],[Rabat grupa 2. (%)]])</f>
        <v>30360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40644</v>
      </c>
      <c r="J464" s="6">
        <f>Grupe!$K$8</f>
        <v>0</v>
      </c>
      <c r="K464" s="7">
        <f t="shared" si="7"/>
        <v>40644</v>
      </c>
      <c r="L464" s="37">
        <f>Grupe!$K$9</f>
        <v>0</v>
      </c>
      <c r="M464" s="38">
        <f>Natasa[[#This Row],[Cijena s rabat 1. (€/km) ]]*(1-Natasa[[#This Row],[Rabat grupa 2. (%)]])</f>
        <v>40644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55063</v>
      </c>
      <c r="J465" s="6">
        <f>Grupe!$K$8</f>
        <v>0</v>
      </c>
      <c r="K465" s="7">
        <f t="shared" si="7"/>
        <v>55063</v>
      </c>
      <c r="L465" s="37">
        <f>Grupe!$K$9</f>
        <v>0</v>
      </c>
      <c r="M465" s="38">
        <f>Natasa[[#This Row],[Cijena s rabat 1. (€/km) ]]*(1-Natasa[[#This Row],[Rabat grupa 2. (%)]])</f>
        <v>55063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74452</v>
      </c>
      <c r="J466" s="6">
        <f>Grupe!$K$8</f>
        <v>0</v>
      </c>
      <c r="K466" s="7">
        <f t="shared" si="7"/>
        <v>74452</v>
      </c>
      <c r="L466" s="37">
        <f>Grupe!$K$9</f>
        <v>0</v>
      </c>
      <c r="M466" s="38">
        <f>Natasa[[#This Row],[Cijena s rabat 1. (€/km) ]]*(1-Natasa[[#This Row],[Rabat grupa 2. (%)]])</f>
        <v>74452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100974</v>
      </c>
      <c r="J467" s="6">
        <f>Grupe!$K$8</f>
        <v>0</v>
      </c>
      <c r="K467" s="7">
        <f t="shared" si="7"/>
        <v>100974</v>
      </c>
      <c r="L467" s="37">
        <f>Grupe!$K$9</f>
        <v>0</v>
      </c>
      <c r="M467" s="38">
        <f>Natasa[[#This Row],[Cijena s rabat 1. (€/km) ]]*(1-Natasa[[#This Row],[Rabat grupa 2. (%)]])</f>
        <v>100974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139033</v>
      </c>
      <c r="J468" s="6">
        <f>Grupe!$K$8</f>
        <v>0</v>
      </c>
      <c r="K468" s="7">
        <f t="shared" si="7"/>
        <v>139033</v>
      </c>
      <c r="L468" s="37">
        <f>Grupe!$K$9</f>
        <v>0</v>
      </c>
      <c r="M468" s="38">
        <f>Natasa[[#This Row],[Cijena s rabat 1. (€/km) ]]*(1-Natasa[[#This Row],[Rabat grupa 2. (%)]])</f>
        <v>139033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2354</v>
      </c>
      <c r="J469" s="6">
        <f>Grupe!$K$8</f>
        <v>0</v>
      </c>
      <c r="K469" s="7">
        <f t="shared" si="7"/>
        <v>2354</v>
      </c>
      <c r="L469" s="37">
        <f>Grupe!$K$9</f>
        <v>0</v>
      </c>
      <c r="M469" s="38">
        <f>Natasa[[#This Row],[Cijena s rabat 1. (€/km) ]]*(1-Natasa[[#This Row],[Rabat grupa 2. (%)]])</f>
        <v>2354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3253</v>
      </c>
      <c r="J470" s="6">
        <f>Grupe!$K$8</f>
        <v>0</v>
      </c>
      <c r="K470" s="7">
        <f t="shared" si="7"/>
        <v>3253</v>
      </c>
      <c r="L470" s="37">
        <f>Grupe!$K$9</f>
        <v>0</v>
      </c>
      <c r="M470" s="38">
        <f>Natasa[[#This Row],[Cijena s rabat 1. (€/km) ]]*(1-Natasa[[#This Row],[Rabat grupa 2. (%)]])</f>
        <v>3253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4921</v>
      </c>
      <c r="J471" s="6">
        <f>Grupe!$K$8</f>
        <v>0</v>
      </c>
      <c r="K471" s="7">
        <f t="shared" si="7"/>
        <v>4921</v>
      </c>
      <c r="L471" s="37">
        <f>Grupe!$K$9</f>
        <v>0</v>
      </c>
      <c r="M471" s="38">
        <f>Natasa[[#This Row],[Cijena s rabat 1. (€/km) ]]*(1-Natasa[[#This Row],[Rabat grupa 2. (%)]])</f>
        <v>4921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6907</v>
      </c>
      <c r="J472" s="6">
        <f>Grupe!$K$8</f>
        <v>0</v>
      </c>
      <c r="K472" s="7">
        <f t="shared" si="7"/>
        <v>6907</v>
      </c>
      <c r="L472" s="37">
        <f>Grupe!$K$9</f>
        <v>0</v>
      </c>
      <c r="M472" s="38">
        <f>Natasa[[#This Row],[Cijena s rabat 1. (€/km) ]]*(1-Natasa[[#This Row],[Rabat grupa 2. (%)]])</f>
        <v>6907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11727</v>
      </c>
      <c r="J473" s="6">
        <f>Grupe!$K$8</f>
        <v>0</v>
      </c>
      <c r="K473" s="7">
        <f t="shared" si="7"/>
        <v>11727</v>
      </c>
      <c r="L473" s="37">
        <f>Grupe!$K$9</f>
        <v>0</v>
      </c>
      <c r="M473" s="38">
        <f>Natasa[[#This Row],[Cijena s rabat 1. (€/km) ]]*(1-Natasa[[#This Row],[Rabat grupa 2. (%)]])</f>
        <v>11727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17506</v>
      </c>
      <c r="J474" s="6">
        <f>Grupe!$K$8</f>
        <v>0</v>
      </c>
      <c r="K474" s="7">
        <f t="shared" si="7"/>
        <v>17506</v>
      </c>
      <c r="L474" s="37">
        <f>Grupe!$K$9</f>
        <v>0</v>
      </c>
      <c r="M474" s="38">
        <f>Natasa[[#This Row],[Cijena s rabat 1. (€/km) ]]*(1-Natasa[[#This Row],[Rabat grupa 2. (%)]])</f>
        <v>17506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27097</v>
      </c>
      <c r="J475" s="6">
        <f>Grupe!$K$8</f>
        <v>0</v>
      </c>
      <c r="K475" s="7">
        <f t="shared" si="7"/>
        <v>27097</v>
      </c>
      <c r="L475" s="37">
        <f>Grupe!$K$9</f>
        <v>0</v>
      </c>
      <c r="M475" s="38">
        <f>Natasa[[#This Row],[Cijena s rabat 1. (€/km) ]]*(1-Natasa[[#This Row],[Rabat grupa 2. (%)]])</f>
        <v>27097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37462</v>
      </c>
      <c r="J476" s="6">
        <f>Grupe!$K$8</f>
        <v>0</v>
      </c>
      <c r="K476" s="7">
        <f t="shared" si="7"/>
        <v>37462</v>
      </c>
      <c r="L476" s="37">
        <f>Grupe!$K$9</f>
        <v>0</v>
      </c>
      <c r="M476" s="38">
        <f>Natasa[[#This Row],[Cijena s rabat 1. (€/km) ]]*(1-Natasa[[#This Row],[Rabat grupa 2. (%)]])</f>
        <v>37462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3635</v>
      </c>
      <c r="J477" s="6">
        <f>Grupe!$K$8</f>
        <v>0</v>
      </c>
      <c r="K477" s="7">
        <f t="shared" si="7"/>
        <v>3635</v>
      </c>
      <c r="L477" s="37">
        <f>Grupe!$K$9</f>
        <v>0</v>
      </c>
      <c r="M477" s="38">
        <f>Natasa[[#This Row],[Cijena s rabat 1. (€/km) ]]*(1-Natasa[[#This Row],[Rabat grupa 2. (%)]])</f>
        <v>3635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1054</v>
      </c>
      <c r="J478" s="6">
        <f>Grupe!$K$8</f>
        <v>0</v>
      </c>
      <c r="K478" s="7">
        <f t="shared" si="7"/>
        <v>1054</v>
      </c>
      <c r="L478" s="37">
        <f>Grupe!$K$9</f>
        <v>0</v>
      </c>
      <c r="M478" s="38">
        <f>Natasa[[#This Row],[Cijena s rabat 1. (€/km) ]]*(1-Natasa[[#This Row],[Rabat grupa 2. (%)]])</f>
        <v>1054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1508</v>
      </c>
      <c r="J479" s="6">
        <f>Grupe!$K$8</f>
        <v>0</v>
      </c>
      <c r="K479" s="7">
        <f t="shared" si="7"/>
        <v>1508</v>
      </c>
      <c r="L479" s="37">
        <f>Grupe!$K$9</f>
        <v>0</v>
      </c>
      <c r="M479" s="38">
        <f>Natasa[[#This Row],[Cijena s rabat 1. (€/km) ]]*(1-Natasa[[#This Row],[Rabat grupa 2. (%)]])</f>
        <v>1508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2503</v>
      </c>
      <c r="J480" s="6">
        <f>Grupe!$K$8</f>
        <v>0</v>
      </c>
      <c r="K480" s="7">
        <f t="shared" si="7"/>
        <v>2503</v>
      </c>
      <c r="L480" s="37">
        <f>Grupe!$K$9</f>
        <v>0</v>
      </c>
      <c r="M480" s="38">
        <f>Natasa[[#This Row],[Cijena s rabat 1. (€/km) ]]*(1-Natasa[[#This Row],[Rabat grupa 2. (%)]])</f>
        <v>2503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3929</v>
      </c>
      <c r="J481" s="6">
        <f>Grupe!$K$8</f>
        <v>0</v>
      </c>
      <c r="K481" s="7">
        <f t="shared" si="7"/>
        <v>3929</v>
      </c>
      <c r="L481" s="37">
        <f>Grupe!$K$9</f>
        <v>0</v>
      </c>
      <c r="M481" s="38">
        <f>Natasa[[#This Row],[Cijena s rabat 1. (€/km) ]]*(1-Natasa[[#This Row],[Rabat grupa 2. (%)]])</f>
        <v>3929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5003</v>
      </c>
      <c r="J482" s="6">
        <f>Grupe!$K$8</f>
        <v>0</v>
      </c>
      <c r="K482" s="7">
        <f t="shared" si="7"/>
        <v>5003</v>
      </c>
      <c r="L482" s="37">
        <f>Grupe!$K$9</f>
        <v>0</v>
      </c>
      <c r="M482" s="38">
        <f>Natasa[[#This Row],[Cijena s rabat 1. (€/km) ]]*(1-Natasa[[#This Row],[Rabat grupa 2. (%)]])</f>
        <v>5003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6617</v>
      </c>
      <c r="J483" s="6">
        <f>Grupe!$K$8</f>
        <v>0</v>
      </c>
      <c r="K483" s="7">
        <f t="shared" si="7"/>
        <v>6617</v>
      </c>
      <c r="L483" s="37">
        <f>Grupe!$K$9</f>
        <v>0</v>
      </c>
      <c r="M483" s="38">
        <f>Natasa[[#This Row],[Cijena s rabat 1. (€/km) ]]*(1-Natasa[[#This Row],[Rabat grupa 2. (%)]])</f>
        <v>6617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8910</v>
      </c>
      <c r="J484" s="6">
        <f>Grupe!$K$8</f>
        <v>0</v>
      </c>
      <c r="K484" s="7">
        <f t="shared" si="7"/>
        <v>8910</v>
      </c>
      <c r="L484" s="37">
        <f>Grupe!$K$9</f>
        <v>0</v>
      </c>
      <c r="M484" s="38">
        <f>Natasa[[#This Row],[Cijena s rabat 1. (€/km) ]]*(1-Natasa[[#This Row],[Rabat grupa 2. (%)]])</f>
        <v>8910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13352</v>
      </c>
      <c r="J485" s="6">
        <f>Grupe!$K$8</f>
        <v>0</v>
      </c>
      <c r="K485" s="7">
        <f t="shared" si="7"/>
        <v>13352</v>
      </c>
      <c r="L485" s="37">
        <f>Grupe!$K$9</f>
        <v>0</v>
      </c>
      <c r="M485" s="38">
        <f>Natasa[[#This Row],[Cijena s rabat 1. (€/km) ]]*(1-Natasa[[#This Row],[Rabat grupa 2. (%)]])</f>
        <v>13352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18993</v>
      </c>
      <c r="J486" s="6">
        <f>Grupe!$K$8</f>
        <v>0</v>
      </c>
      <c r="K486" s="7">
        <f t="shared" si="7"/>
        <v>18993</v>
      </c>
      <c r="L486" s="37">
        <f>Grupe!$K$9</f>
        <v>0</v>
      </c>
      <c r="M486" s="38">
        <f>Natasa[[#This Row],[Cijena s rabat 1. (€/km) ]]*(1-Natasa[[#This Row],[Rabat grupa 2. (%)]])</f>
        <v>18993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3490</v>
      </c>
      <c r="J487" s="6">
        <f>Grupe!$K$8</f>
        <v>0</v>
      </c>
      <c r="K487" s="7">
        <f t="shared" si="7"/>
        <v>3490</v>
      </c>
      <c r="L487" s="37">
        <f>Grupe!$K$9</f>
        <v>0</v>
      </c>
      <c r="M487" s="38">
        <f>Natasa[[#This Row],[Cijena s rabat 1. (€/km) ]]*(1-Natasa[[#This Row],[Rabat grupa 2. (%)]])</f>
        <v>3490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3217</v>
      </c>
      <c r="J488" s="6">
        <f>Grupe!$K$8</f>
        <v>0</v>
      </c>
      <c r="K488" s="7">
        <f t="shared" si="7"/>
        <v>3217</v>
      </c>
      <c r="L488" s="37">
        <f>Grupe!$K$9</f>
        <v>0</v>
      </c>
      <c r="M488" s="38">
        <f>Natasa[[#This Row],[Cijena s rabat 1. (€/km) ]]*(1-Natasa[[#This Row],[Rabat grupa 2. (%)]])</f>
        <v>3217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3335</v>
      </c>
      <c r="J489" s="6">
        <f>Grupe!$K$8</f>
        <v>0</v>
      </c>
      <c r="K489" s="7">
        <f t="shared" si="7"/>
        <v>3335</v>
      </c>
      <c r="L489" s="37">
        <f>Grupe!$K$9</f>
        <v>0</v>
      </c>
      <c r="M489" s="38">
        <f>Natasa[[#This Row],[Cijena s rabat 1. (€/km) ]]*(1-Natasa[[#This Row],[Rabat grupa 2. (%)]])</f>
        <v>3335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3482</v>
      </c>
      <c r="J490" s="6">
        <f>Grupe!$K$8</f>
        <v>0</v>
      </c>
      <c r="K490" s="7">
        <f t="shared" si="7"/>
        <v>3482</v>
      </c>
      <c r="L490" s="37">
        <f>Grupe!$K$9</f>
        <v>0</v>
      </c>
      <c r="M490" s="38">
        <f>Natasa[[#This Row],[Cijena s rabat 1. (€/km) ]]*(1-Natasa[[#This Row],[Rabat grupa 2. (%)]])</f>
        <v>3482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3482</v>
      </c>
      <c r="J491" s="6">
        <f>Grupe!$K$8</f>
        <v>0</v>
      </c>
      <c r="K491" s="7">
        <f t="shared" si="7"/>
        <v>3482</v>
      </c>
      <c r="L491" s="37">
        <f>Grupe!$K$9</f>
        <v>0</v>
      </c>
      <c r="M491" s="38">
        <f>Natasa[[#This Row],[Cijena s rabat 1. (€/km) ]]*(1-Natasa[[#This Row],[Rabat grupa 2. (%)]])</f>
        <v>3482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3099</v>
      </c>
      <c r="J492" s="6">
        <f>Grupe!$K$8</f>
        <v>0</v>
      </c>
      <c r="K492" s="7">
        <f t="shared" si="7"/>
        <v>3099</v>
      </c>
      <c r="L492" s="37">
        <f>Grupe!$K$9</f>
        <v>0</v>
      </c>
      <c r="M492" s="38">
        <f>Natasa[[#This Row],[Cijena s rabat 1. (€/km) ]]*(1-Natasa[[#This Row],[Rabat grupa 2. (%)]])</f>
        <v>3099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4431</v>
      </c>
      <c r="J493" s="6">
        <f>Grupe!$K$8</f>
        <v>0</v>
      </c>
      <c r="K493" s="7">
        <f t="shared" si="7"/>
        <v>4431</v>
      </c>
      <c r="L493" s="37">
        <f>Grupe!$K$9</f>
        <v>0</v>
      </c>
      <c r="M493" s="38">
        <f>Natasa[[#This Row],[Cijena s rabat 1. (€/km) ]]*(1-Natasa[[#This Row],[Rabat grupa 2. (%)]])</f>
        <v>4431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5754</v>
      </c>
      <c r="J494" s="6">
        <f>Grupe!$K$8</f>
        <v>0</v>
      </c>
      <c r="K494" s="7">
        <f t="shared" si="7"/>
        <v>5754</v>
      </c>
      <c r="L494" s="37">
        <f>Grupe!$K$9</f>
        <v>0</v>
      </c>
      <c r="M494" s="38">
        <f>Natasa[[#This Row],[Cijena s rabat 1. (€/km) ]]*(1-Natasa[[#This Row],[Rabat grupa 2. (%)]])</f>
        <v>5754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7465</v>
      </c>
      <c r="J495" s="6">
        <f>Grupe!$K$8</f>
        <v>0</v>
      </c>
      <c r="K495" s="7">
        <f t="shared" si="7"/>
        <v>7465</v>
      </c>
      <c r="L495" s="37">
        <f>Grupe!$K$9</f>
        <v>0</v>
      </c>
      <c r="M495" s="38">
        <f>Natasa[[#This Row],[Cijena s rabat 1. (€/km) ]]*(1-Natasa[[#This Row],[Rabat grupa 2. (%)]])</f>
        <v>7465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10132</v>
      </c>
      <c r="J496" s="6">
        <f>Grupe!$K$8</f>
        <v>0</v>
      </c>
      <c r="K496" s="7">
        <f t="shared" si="7"/>
        <v>10132</v>
      </c>
      <c r="L496" s="37">
        <f>Grupe!$K$9</f>
        <v>0</v>
      </c>
      <c r="M496" s="38">
        <f>Natasa[[#This Row],[Cijena s rabat 1. (€/km) ]]*(1-Natasa[[#This Row],[Rabat grupa 2. (%)]])</f>
        <v>10132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12525</v>
      </c>
      <c r="J497" s="6">
        <f>Grupe!$K$8</f>
        <v>0</v>
      </c>
      <c r="K497" s="7">
        <f t="shared" si="7"/>
        <v>12525</v>
      </c>
      <c r="L497" s="37">
        <f>Grupe!$K$9</f>
        <v>0</v>
      </c>
      <c r="M497" s="38">
        <f>Natasa[[#This Row],[Cijena s rabat 1. (€/km) ]]*(1-Natasa[[#This Row],[Rabat grupa 2. (%)]])</f>
        <v>12525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16020</v>
      </c>
      <c r="J498" s="6">
        <f>Grupe!$K$8</f>
        <v>0</v>
      </c>
      <c r="K498" s="7">
        <f t="shared" si="7"/>
        <v>16020</v>
      </c>
      <c r="L498" s="37">
        <f>Grupe!$K$9</f>
        <v>0</v>
      </c>
      <c r="M498" s="38">
        <f>Natasa[[#This Row],[Cijena s rabat 1. (€/km) ]]*(1-Natasa[[#This Row],[Rabat grupa 2. (%)]])</f>
        <v>16020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18586</v>
      </c>
      <c r="J499" s="6">
        <f>Grupe!$K$8</f>
        <v>0</v>
      </c>
      <c r="K499" s="7">
        <f t="shared" si="7"/>
        <v>18586</v>
      </c>
      <c r="L499" s="37">
        <f>Grupe!$K$9</f>
        <v>0</v>
      </c>
      <c r="M499" s="38">
        <f>Natasa[[#This Row],[Cijena s rabat 1. (€/km) ]]*(1-Natasa[[#This Row],[Rabat grupa 2. (%)]])</f>
        <v>18586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24105</v>
      </c>
      <c r="J500" s="6">
        <f>Grupe!$K$8</f>
        <v>0</v>
      </c>
      <c r="K500" s="7">
        <f t="shared" si="7"/>
        <v>24105</v>
      </c>
      <c r="L500" s="37">
        <f>Grupe!$K$9</f>
        <v>0</v>
      </c>
      <c r="M500" s="38">
        <f>Natasa[[#This Row],[Cijena s rabat 1. (€/km) ]]*(1-Natasa[[#This Row],[Rabat grupa 2. (%)]])</f>
        <v>24105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30442</v>
      </c>
      <c r="J501" s="6">
        <f>Grupe!$K$8</f>
        <v>0</v>
      </c>
      <c r="K501" s="7">
        <f t="shared" si="7"/>
        <v>30442</v>
      </c>
      <c r="L501" s="37">
        <f>Grupe!$K$9</f>
        <v>0</v>
      </c>
      <c r="M501" s="38">
        <f>Natasa[[#This Row],[Cijena s rabat 1. (€/km) ]]*(1-Natasa[[#This Row],[Rabat grupa 2. (%)]])</f>
        <v>30442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1131</v>
      </c>
      <c r="J502" s="6">
        <f>Grupe!$K$8</f>
        <v>0</v>
      </c>
      <c r="K502" s="7">
        <f t="shared" si="7"/>
        <v>1131</v>
      </c>
      <c r="L502" s="37">
        <f>Grupe!$K$9</f>
        <v>0</v>
      </c>
      <c r="M502" s="38">
        <f>Natasa[[#This Row],[Cijena s rabat 1. (€/km) ]]*(1-Natasa[[#This Row],[Rabat grupa 2. (%)]])</f>
        <v>1131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2229</v>
      </c>
      <c r="J503" s="6">
        <f>Grupe!$K$8</f>
        <v>0</v>
      </c>
      <c r="K503" s="7">
        <f t="shared" si="7"/>
        <v>2229</v>
      </c>
      <c r="L503" s="37">
        <f>Grupe!$K$9</f>
        <v>0</v>
      </c>
      <c r="M503" s="38">
        <f>Natasa[[#This Row],[Cijena s rabat 1. (€/km) ]]*(1-Natasa[[#This Row],[Rabat grupa 2. (%)]])</f>
        <v>2229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6345</v>
      </c>
      <c r="J504" s="6">
        <f>Grupe!$K$8</f>
        <v>0</v>
      </c>
      <c r="K504" s="7">
        <f t="shared" si="7"/>
        <v>6345</v>
      </c>
      <c r="L504" s="37">
        <f>Grupe!$K$9</f>
        <v>0</v>
      </c>
      <c r="M504" s="38">
        <f>Natasa[[#This Row],[Cijena s rabat 1. (€/km) ]]*(1-Natasa[[#This Row],[Rabat grupa 2. (%)]])</f>
        <v>6345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7404</v>
      </c>
      <c r="J505" s="6">
        <f>Grupe!$K$8</f>
        <v>0</v>
      </c>
      <c r="K505" s="7">
        <f t="shared" si="7"/>
        <v>7404</v>
      </c>
      <c r="L505" s="37">
        <f>Grupe!$K$9</f>
        <v>0</v>
      </c>
      <c r="M505" s="38">
        <f>Natasa[[#This Row],[Cijena s rabat 1. (€/km) ]]*(1-Natasa[[#This Row],[Rabat grupa 2. (%)]])</f>
        <v>7404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9261</v>
      </c>
      <c r="J506" s="6">
        <f>Grupe!$K$8</f>
        <v>0</v>
      </c>
      <c r="K506" s="7">
        <f t="shared" si="7"/>
        <v>9261</v>
      </c>
      <c r="L506" s="37">
        <f>Grupe!$K$9</f>
        <v>0</v>
      </c>
      <c r="M506" s="38">
        <f>Natasa[[#This Row],[Cijena s rabat 1. (€/km) ]]*(1-Natasa[[#This Row],[Rabat grupa 2. (%)]])</f>
        <v>9261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10224</v>
      </c>
      <c r="J507" s="6">
        <f>Grupe!$K$8</f>
        <v>0</v>
      </c>
      <c r="K507" s="7">
        <f t="shared" si="7"/>
        <v>10224</v>
      </c>
      <c r="L507" s="37">
        <f>Grupe!$K$9</f>
        <v>0</v>
      </c>
      <c r="M507" s="38">
        <f>Natasa[[#This Row],[Cijena s rabat 1. (€/km) ]]*(1-Natasa[[#This Row],[Rabat grupa 2. (%)]])</f>
        <v>10224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315</v>
      </c>
      <c r="J508" s="6">
        <f>Grupe!$K$8</f>
        <v>0</v>
      </c>
      <c r="K508" s="7">
        <f t="shared" si="7"/>
        <v>315</v>
      </c>
      <c r="L508" s="37">
        <f>Grupe!$K$9</f>
        <v>0</v>
      </c>
      <c r="M508" s="38">
        <f>Natasa[[#This Row],[Cijena s rabat 1. (€/km) ]]*(1-Natasa[[#This Row],[Rabat grupa 2. (%)]])</f>
        <v>315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381</v>
      </c>
      <c r="J509" s="6">
        <f>Grupe!$K$8</f>
        <v>0</v>
      </c>
      <c r="K509" s="7">
        <f t="shared" si="7"/>
        <v>381</v>
      </c>
      <c r="L509" s="37">
        <f>Grupe!$K$9</f>
        <v>0</v>
      </c>
      <c r="M509" s="38">
        <f>Natasa[[#This Row],[Cijena s rabat 1. (€/km) ]]*(1-Natasa[[#This Row],[Rabat grupa 2. (%)]])</f>
        <v>381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480</v>
      </c>
      <c r="J510" s="6">
        <f>Grupe!$K$8</f>
        <v>0</v>
      </c>
      <c r="K510" s="7">
        <f t="shared" si="7"/>
        <v>480</v>
      </c>
      <c r="L510" s="37">
        <f>Grupe!$K$9</f>
        <v>0</v>
      </c>
      <c r="M510" s="38">
        <f>Natasa[[#This Row],[Cijena s rabat 1. (€/km) ]]*(1-Natasa[[#This Row],[Rabat grupa 2. (%)]])</f>
        <v>480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765</v>
      </c>
      <c r="J511" s="6">
        <f>Grupe!$K$8</f>
        <v>0</v>
      </c>
      <c r="K511" s="7">
        <f t="shared" si="7"/>
        <v>765</v>
      </c>
      <c r="L511" s="37">
        <f>Grupe!$K$9</f>
        <v>0</v>
      </c>
      <c r="M511" s="38">
        <f>Natasa[[#This Row],[Cijena s rabat 1. (€/km) ]]*(1-Natasa[[#This Row],[Rabat grupa 2. (%)]])</f>
        <v>765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1308</v>
      </c>
      <c r="J512" s="6">
        <f>Grupe!$K$8</f>
        <v>0</v>
      </c>
      <c r="K512" s="7">
        <f t="shared" si="7"/>
        <v>1308</v>
      </c>
      <c r="L512" s="37">
        <f>Grupe!$K$9</f>
        <v>0</v>
      </c>
      <c r="M512" s="38">
        <f>Natasa[[#This Row],[Cijena s rabat 1. (€/km) ]]*(1-Natasa[[#This Row],[Rabat grupa 2. (%)]])</f>
        <v>1308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1928</v>
      </c>
      <c r="J513" s="6">
        <f>Grupe!$K$8</f>
        <v>0</v>
      </c>
      <c r="K513" s="7">
        <f t="shared" si="7"/>
        <v>1928</v>
      </c>
      <c r="L513" s="37">
        <f>Grupe!$K$9</f>
        <v>0</v>
      </c>
      <c r="M513" s="38">
        <f>Natasa[[#This Row],[Cijena s rabat 1. (€/km) ]]*(1-Natasa[[#This Row],[Rabat grupa 2. (%)]])</f>
        <v>1928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3300</v>
      </c>
      <c r="J514" s="6">
        <f>Grupe!$K$8</f>
        <v>0</v>
      </c>
      <c r="K514" s="7">
        <f t="shared" ref="K514:K577" si="8">I514*(1-J514)</f>
        <v>3300</v>
      </c>
      <c r="L514" s="37">
        <f>Grupe!$K$9</f>
        <v>0</v>
      </c>
      <c r="M514" s="38">
        <f>Natasa[[#This Row],[Cijena s rabat 1. (€/km) ]]*(1-Natasa[[#This Row],[Rabat grupa 2. (%)]])</f>
        <v>3300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5625</v>
      </c>
      <c r="J515" s="6">
        <f>Grupe!$K$8</f>
        <v>0</v>
      </c>
      <c r="K515" s="7">
        <f t="shared" si="8"/>
        <v>5625</v>
      </c>
      <c r="L515" s="37">
        <f>Grupe!$K$9</f>
        <v>0</v>
      </c>
      <c r="M515" s="38">
        <f>Natasa[[#This Row],[Cijena s rabat 1. (€/km) ]]*(1-Natasa[[#This Row],[Rabat grupa 2. (%)]])</f>
        <v>5625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8830</v>
      </c>
      <c r="J516" s="6">
        <f>Grupe!$K$8</f>
        <v>0</v>
      </c>
      <c r="K516" s="7">
        <f t="shared" si="8"/>
        <v>8830</v>
      </c>
      <c r="L516" s="37">
        <f>Grupe!$K$9</f>
        <v>0</v>
      </c>
      <c r="M516" s="38">
        <f>Natasa[[#This Row],[Cijena s rabat 1. (€/km) ]]*(1-Natasa[[#This Row],[Rabat grupa 2. (%)]])</f>
        <v>8830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12215</v>
      </c>
      <c r="J517" s="6">
        <f>Grupe!$K$8</f>
        <v>0</v>
      </c>
      <c r="K517" s="7">
        <f t="shared" si="8"/>
        <v>12215</v>
      </c>
      <c r="L517" s="37">
        <f>Grupe!$K$9</f>
        <v>0</v>
      </c>
      <c r="M517" s="38">
        <f>Natasa[[#This Row],[Cijena s rabat 1. (€/km) ]]*(1-Natasa[[#This Row],[Rabat grupa 2. (%)]])</f>
        <v>12215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18116</v>
      </c>
      <c r="J518" s="6">
        <f>Grupe!$K$8</f>
        <v>0</v>
      </c>
      <c r="K518" s="7">
        <f t="shared" si="8"/>
        <v>18116</v>
      </c>
      <c r="L518" s="37">
        <f>Grupe!$K$9</f>
        <v>0</v>
      </c>
      <c r="M518" s="38">
        <f>Natasa[[#This Row],[Cijena s rabat 1. (€/km) ]]*(1-Natasa[[#This Row],[Rabat grupa 2. (%)]])</f>
        <v>18116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24662</v>
      </c>
      <c r="J519" s="6">
        <f>Grupe!$K$8</f>
        <v>0</v>
      </c>
      <c r="K519" s="7">
        <f t="shared" si="8"/>
        <v>24662</v>
      </c>
      <c r="L519" s="37">
        <f>Grupe!$K$9</f>
        <v>0</v>
      </c>
      <c r="M519" s="38">
        <f>Natasa[[#This Row],[Cijena s rabat 1. (€/km) ]]*(1-Natasa[[#This Row],[Rabat grupa 2. (%)]])</f>
        <v>24662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1022</v>
      </c>
      <c r="J520" s="6">
        <f>Grupe!$K$8</f>
        <v>0</v>
      </c>
      <c r="K520" s="7">
        <f t="shared" si="8"/>
        <v>1022</v>
      </c>
      <c r="L520" s="37">
        <f>Grupe!$K$9</f>
        <v>0</v>
      </c>
      <c r="M520" s="38">
        <f>Natasa[[#This Row],[Cijena s rabat 1. (€/km) ]]*(1-Natasa[[#This Row],[Rabat grupa 2. (%)]])</f>
        <v>1022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1396</v>
      </c>
      <c r="J521" s="6">
        <f>Grupe!$K$8</f>
        <v>0</v>
      </c>
      <c r="K521" s="7">
        <f t="shared" si="8"/>
        <v>1396</v>
      </c>
      <c r="L521" s="37">
        <f>Grupe!$K$9</f>
        <v>0</v>
      </c>
      <c r="M521" s="38">
        <f>Natasa[[#This Row],[Cijena s rabat 1. (€/km) ]]*(1-Natasa[[#This Row],[Rabat grupa 2. (%)]])</f>
        <v>1396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1526</v>
      </c>
      <c r="J522" s="6">
        <f>Grupe!$K$8</f>
        <v>0</v>
      </c>
      <c r="K522" s="7">
        <f t="shared" si="8"/>
        <v>1526</v>
      </c>
      <c r="L522" s="37">
        <f>Grupe!$K$9</f>
        <v>0</v>
      </c>
      <c r="M522" s="38">
        <f>Natasa[[#This Row],[Cijena s rabat 1. (€/km) ]]*(1-Natasa[[#This Row],[Rabat grupa 2. (%)]])</f>
        <v>1526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2144</v>
      </c>
      <c r="J523" s="6">
        <f>Grupe!$K$8</f>
        <v>0</v>
      </c>
      <c r="K523" s="7">
        <f t="shared" si="8"/>
        <v>2144</v>
      </c>
      <c r="L523" s="37">
        <f>Grupe!$K$9</f>
        <v>0</v>
      </c>
      <c r="M523" s="38">
        <f>Natasa[[#This Row],[Cijena s rabat 1. (€/km) ]]*(1-Natasa[[#This Row],[Rabat grupa 2. (%)]])</f>
        <v>2144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2828</v>
      </c>
      <c r="J524" s="6">
        <f>Grupe!$K$8</f>
        <v>0</v>
      </c>
      <c r="K524" s="7">
        <f t="shared" si="8"/>
        <v>2828</v>
      </c>
      <c r="L524" s="37">
        <f>Grupe!$K$9</f>
        <v>0</v>
      </c>
      <c r="M524" s="38">
        <f>Natasa[[#This Row],[Cijena s rabat 1. (€/km) ]]*(1-Natasa[[#This Row],[Rabat grupa 2. (%)]])</f>
        <v>2828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4001</v>
      </c>
      <c r="J525" s="6">
        <f>Grupe!$K$8</f>
        <v>0</v>
      </c>
      <c r="K525" s="7">
        <f t="shared" si="8"/>
        <v>4001</v>
      </c>
      <c r="L525" s="37">
        <f>Grupe!$K$9</f>
        <v>0</v>
      </c>
      <c r="M525" s="38">
        <f>Natasa[[#This Row],[Cijena s rabat 1. (€/km) ]]*(1-Natasa[[#This Row],[Rabat grupa 2. (%)]])</f>
        <v>4001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3278</v>
      </c>
      <c r="J526" s="6">
        <f>Grupe!$K$8</f>
        <v>0</v>
      </c>
      <c r="K526" s="7">
        <f t="shared" si="8"/>
        <v>3278</v>
      </c>
      <c r="L526" s="37">
        <f>Grupe!$K$9</f>
        <v>0</v>
      </c>
      <c r="M526" s="38">
        <f>Natasa[[#This Row],[Cijena s rabat 1. (€/km) ]]*(1-Natasa[[#This Row],[Rabat grupa 2. (%)]])</f>
        <v>3278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4403</v>
      </c>
      <c r="J527" s="6">
        <f>Grupe!$K$8</f>
        <v>0</v>
      </c>
      <c r="K527" s="7">
        <f t="shared" si="8"/>
        <v>4403</v>
      </c>
      <c r="L527" s="37">
        <f>Grupe!$K$9</f>
        <v>0</v>
      </c>
      <c r="M527" s="38">
        <f>Natasa[[#This Row],[Cijena s rabat 1. (€/km) ]]*(1-Natasa[[#This Row],[Rabat grupa 2. (%)]])</f>
        <v>4403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6309</v>
      </c>
      <c r="J528" s="6">
        <f>Grupe!$K$8</f>
        <v>0</v>
      </c>
      <c r="K528" s="7">
        <f t="shared" si="8"/>
        <v>6309</v>
      </c>
      <c r="L528" s="37">
        <f>Grupe!$K$9</f>
        <v>0</v>
      </c>
      <c r="M528" s="38">
        <f>Natasa[[#This Row],[Cijena s rabat 1. (€/km) ]]*(1-Natasa[[#This Row],[Rabat grupa 2. (%)]])</f>
        <v>6309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1868</v>
      </c>
      <c r="J529" s="6">
        <f>Grupe!$K$8</f>
        <v>0</v>
      </c>
      <c r="K529" s="7">
        <f t="shared" si="8"/>
        <v>1868</v>
      </c>
      <c r="L529" s="37">
        <f>Grupe!$K$9</f>
        <v>0</v>
      </c>
      <c r="M529" s="38">
        <f>Natasa[[#This Row],[Cijena s rabat 1. (€/km) ]]*(1-Natasa[[#This Row],[Rabat grupa 2. (%)]])</f>
        <v>1868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2421</v>
      </c>
      <c r="J530" s="6">
        <f>Grupe!$K$8</f>
        <v>0</v>
      </c>
      <c r="K530" s="7">
        <f t="shared" si="8"/>
        <v>2421</v>
      </c>
      <c r="L530" s="37">
        <f>Grupe!$K$9</f>
        <v>0</v>
      </c>
      <c r="M530" s="38">
        <f>Natasa[[#This Row],[Cijena s rabat 1. (€/km) ]]*(1-Natasa[[#This Row],[Rabat grupa 2. (%)]])</f>
        <v>2421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2874</v>
      </c>
      <c r="J531" s="6">
        <f>Grupe!$K$8</f>
        <v>0</v>
      </c>
      <c r="K531" s="7">
        <f t="shared" si="8"/>
        <v>2874</v>
      </c>
      <c r="L531" s="37">
        <f>Grupe!$K$9</f>
        <v>0</v>
      </c>
      <c r="M531" s="38">
        <f>Natasa[[#This Row],[Cijena s rabat 1. (€/km) ]]*(1-Natasa[[#This Row],[Rabat grupa 2. (%)]])</f>
        <v>2874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3355</v>
      </c>
      <c r="J532" s="6">
        <f>Grupe!$K$8</f>
        <v>0</v>
      </c>
      <c r="K532" s="7">
        <f t="shared" si="8"/>
        <v>3355</v>
      </c>
      <c r="L532" s="37">
        <f>Grupe!$K$9</f>
        <v>0</v>
      </c>
      <c r="M532" s="38">
        <f>Natasa[[#This Row],[Cijena s rabat 1. (€/km) ]]*(1-Natasa[[#This Row],[Rabat grupa 2. (%)]])</f>
        <v>3355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3359</v>
      </c>
      <c r="J533" s="6">
        <f>Grupe!$K$8</f>
        <v>0</v>
      </c>
      <c r="K533" s="7">
        <f t="shared" si="8"/>
        <v>3359</v>
      </c>
      <c r="L533" s="37">
        <f>Grupe!$K$9</f>
        <v>0</v>
      </c>
      <c r="M533" s="38">
        <f>Natasa[[#This Row],[Cijena s rabat 1. (€/km) ]]*(1-Natasa[[#This Row],[Rabat grupa 2. (%)]])</f>
        <v>3359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4397</v>
      </c>
      <c r="J534" s="6">
        <f>Grupe!$K$8</f>
        <v>0</v>
      </c>
      <c r="K534" s="7">
        <f t="shared" si="8"/>
        <v>4397</v>
      </c>
      <c r="L534" s="37">
        <f>Grupe!$K$9</f>
        <v>0</v>
      </c>
      <c r="M534" s="38">
        <f>Natasa[[#This Row],[Cijena s rabat 1. (€/km) ]]*(1-Natasa[[#This Row],[Rabat grupa 2. (%)]])</f>
        <v>4397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5963</v>
      </c>
      <c r="J535" s="6">
        <f>Grupe!$K$8</f>
        <v>0</v>
      </c>
      <c r="K535" s="7">
        <f t="shared" si="8"/>
        <v>5963</v>
      </c>
      <c r="L535" s="37">
        <f>Grupe!$K$9</f>
        <v>0</v>
      </c>
      <c r="M535" s="38">
        <f>Natasa[[#This Row],[Cijena s rabat 1. (€/km) ]]*(1-Natasa[[#This Row],[Rabat grupa 2. (%)]])</f>
        <v>5963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6422</v>
      </c>
      <c r="J536" s="6">
        <f>Grupe!$K$8</f>
        <v>0</v>
      </c>
      <c r="K536" s="7">
        <f t="shared" si="8"/>
        <v>6422</v>
      </c>
      <c r="L536" s="37">
        <f>Grupe!$K$9</f>
        <v>0</v>
      </c>
      <c r="M536" s="38">
        <f>Natasa[[#This Row],[Cijena s rabat 1. (€/km) ]]*(1-Natasa[[#This Row],[Rabat grupa 2. (%)]])</f>
        <v>6422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9742</v>
      </c>
      <c r="J537" s="6">
        <f>Grupe!$K$8</f>
        <v>0</v>
      </c>
      <c r="K537" s="7">
        <f t="shared" si="8"/>
        <v>9742</v>
      </c>
      <c r="L537" s="37">
        <f>Grupe!$K$9</f>
        <v>0</v>
      </c>
      <c r="M537" s="38">
        <f>Natasa[[#This Row],[Cijena s rabat 1. (€/km) ]]*(1-Natasa[[#This Row],[Rabat grupa 2. (%)]])</f>
        <v>9742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16485</v>
      </c>
      <c r="J538" s="6">
        <f>Grupe!$K$8</f>
        <v>0</v>
      </c>
      <c r="K538" s="7">
        <f t="shared" si="8"/>
        <v>16485</v>
      </c>
      <c r="L538" s="37">
        <f>Grupe!$K$9</f>
        <v>0</v>
      </c>
      <c r="M538" s="38">
        <f>Natasa[[#This Row],[Cijena s rabat 1. (€/km) ]]*(1-Natasa[[#This Row],[Rabat grupa 2. (%)]])</f>
        <v>16485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23908</v>
      </c>
      <c r="J539" s="6">
        <f>Grupe!$K$8</f>
        <v>0</v>
      </c>
      <c r="K539" s="7">
        <f t="shared" si="8"/>
        <v>23908</v>
      </c>
      <c r="L539" s="37">
        <f>Grupe!$K$9</f>
        <v>0</v>
      </c>
      <c r="M539" s="38">
        <f>Natasa[[#This Row],[Cijena s rabat 1. (€/km) ]]*(1-Natasa[[#This Row],[Rabat grupa 2. (%)]])</f>
        <v>23908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8422</v>
      </c>
      <c r="J540" s="6">
        <f>Grupe!$K$8</f>
        <v>0</v>
      </c>
      <c r="K540" s="7">
        <f t="shared" si="8"/>
        <v>8422</v>
      </c>
      <c r="L540" s="37">
        <f>Grupe!$K$9</f>
        <v>0</v>
      </c>
      <c r="M540" s="38">
        <f>Natasa[[#This Row],[Cijena s rabat 1. (€/km) ]]*(1-Natasa[[#This Row],[Rabat grupa 2. (%)]])</f>
        <v>8422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12107</v>
      </c>
      <c r="J541" s="6">
        <f>Grupe!$K$8</f>
        <v>0</v>
      </c>
      <c r="K541" s="7">
        <f t="shared" si="8"/>
        <v>12107</v>
      </c>
      <c r="L541" s="37">
        <f>Grupe!$K$9</f>
        <v>0</v>
      </c>
      <c r="M541" s="38">
        <f>Natasa[[#This Row],[Cijena s rabat 1. (€/km) ]]*(1-Natasa[[#This Row],[Rabat grupa 2. (%)]])</f>
        <v>12107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18691</v>
      </c>
      <c r="J542" s="6">
        <f>Grupe!$K$8</f>
        <v>0</v>
      </c>
      <c r="K542" s="7">
        <f t="shared" si="8"/>
        <v>18691</v>
      </c>
      <c r="L542" s="37">
        <f>Grupe!$K$9</f>
        <v>0</v>
      </c>
      <c r="M542" s="38">
        <f>Natasa[[#This Row],[Cijena s rabat 1. (€/km) ]]*(1-Natasa[[#This Row],[Rabat grupa 2. (%)]])</f>
        <v>18691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29022</v>
      </c>
      <c r="J543" s="6">
        <f>Grupe!$K$8</f>
        <v>0</v>
      </c>
      <c r="K543" s="7">
        <f t="shared" si="8"/>
        <v>29022</v>
      </c>
      <c r="L543" s="37">
        <f>Grupe!$K$9</f>
        <v>0</v>
      </c>
      <c r="M543" s="38">
        <f>Natasa[[#This Row],[Cijena s rabat 1. (€/km) ]]*(1-Natasa[[#This Row],[Rabat grupa 2. (%)]])</f>
        <v>29022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379</v>
      </c>
      <c r="J544" s="6">
        <f>Grupe!$K$8</f>
        <v>0</v>
      </c>
      <c r="K544" s="7">
        <f t="shared" si="8"/>
        <v>379</v>
      </c>
      <c r="L544" s="37">
        <f>Grupe!$K$9</f>
        <v>0</v>
      </c>
      <c r="M544" s="38">
        <f>Natasa[[#This Row],[Cijena s rabat 1. (€/km) ]]*(1-Natasa[[#This Row],[Rabat grupa 2. (%)]])</f>
        <v>379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620</v>
      </c>
      <c r="J545" s="6">
        <f>Grupe!$K$8</f>
        <v>0</v>
      </c>
      <c r="K545" s="7">
        <f t="shared" si="8"/>
        <v>620</v>
      </c>
      <c r="L545" s="37">
        <f>Grupe!$K$9</f>
        <v>0</v>
      </c>
      <c r="M545" s="38">
        <f>Natasa[[#This Row],[Cijena s rabat 1. (€/km) ]]*(1-Natasa[[#This Row],[Rabat grupa 2. (%)]])</f>
        <v>620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1272</v>
      </c>
      <c r="J546" s="6">
        <f>Grupe!$K$8</f>
        <v>0</v>
      </c>
      <c r="K546" s="7">
        <f t="shared" si="8"/>
        <v>1272</v>
      </c>
      <c r="L546" s="37">
        <f>Grupe!$K$9</f>
        <v>0</v>
      </c>
      <c r="M546" s="38">
        <f>Natasa[[#This Row],[Cijena s rabat 1. (€/km) ]]*(1-Natasa[[#This Row],[Rabat grupa 2. (%)]])</f>
        <v>1272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1950</v>
      </c>
      <c r="J547" s="6">
        <f>Grupe!$K$8</f>
        <v>0</v>
      </c>
      <c r="K547" s="7">
        <f t="shared" si="8"/>
        <v>1950</v>
      </c>
      <c r="L547" s="37">
        <f>Grupe!$K$9</f>
        <v>0</v>
      </c>
      <c r="M547" s="38">
        <f>Natasa[[#This Row],[Cijena s rabat 1. (€/km) ]]*(1-Natasa[[#This Row],[Rabat grupa 2. (%)]])</f>
        <v>1950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3144</v>
      </c>
      <c r="J548" s="6">
        <f>Grupe!$K$8</f>
        <v>0</v>
      </c>
      <c r="K548" s="7">
        <f t="shared" si="8"/>
        <v>3144</v>
      </c>
      <c r="L548" s="37">
        <f>Grupe!$K$9</f>
        <v>0</v>
      </c>
      <c r="M548" s="38">
        <f>Natasa[[#This Row],[Cijena s rabat 1. (€/km) ]]*(1-Natasa[[#This Row],[Rabat grupa 2. (%)]])</f>
        <v>3144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5851</v>
      </c>
      <c r="J549" s="6">
        <f>Grupe!$K$8</f>
        <v>0</v>
      </c>
      <c r="K549" s="7">
        <f t="shared" si="8"/>
        <v>5851</v>
      </c>
      <c r="L549" s="37">
        <f>Grupe!$K$9</f>
        <v>0</v>
      </c>
      <c r="M549" s="38">
        <f>Natasa[[#This Row],[Cijena s rabat 1. (€/km) ]]*(1-Natasa[[#This Row],[Rabat grupa 2. (%)]])</f>
        <v>5851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9131</v>
      </c>
      <c r="J550" s="6">
        <f>Grupe!$K$8</f>
        <v>0</v>
      </c>
      <c r="K550" s="7">
        <f t="shared" si="8"/>
        <v>9131</v>
      </c>
      <c r="L550" s="37">
        <f>Grupe!$K$9</f>
        <v>0</v>
      </c>
      <c r="M550" s="38">
        <f>Natasa[[#This Row],[Cijena s rabat 1. (€/km) ]]*(1-Natasa[[#This Row],[Rabat grupa 2. (%)]])</f>
        <v>9131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281</v>
      </c>
      <c r="J551" s="6">
        <f>Grupe!$K$8</f>
        <v>0</v>
      </c>
      <c r="K551" s="7">
        <f t="shared" si="8"/>
        <v>281</v>
      </c>
      <c r="L551" s="37">
        <f>Grupe!$K$9</f>
        <v>0</v>
      </c>
      <c r="M551" s="38">
        <f>Natasa[[#This Row],[Cijena s rabat 1. (€/km) ]]*(1-Natasa[[#This Row],[Rabat grupa 2. (%)]])</f>
        <v>281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415</v>
      </c>
      <c r="J552" s="6">
        <f>Grupe!$K$8</f>
        <v>0</v>
      </c>
      <c r="K552" s="7">
        <f t="shared" si="8"/>
        <v>415</v>
      </c>
      <c r="L552" s="37">
        <f>Grupe!$K$9</f>
        <v>0</v>
      </c>
      <c r="M552" s="38">
        <f>Natasa[[#This Row],[Cijena s rabat 1. (€/km) ]]*(1-Natasa[[#This Row],[Rabat grupa 2. (%)]])</f>
        <v>415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640</v>
      </c>
      <c r="J553" s="6">
        <f>Grupe!$K$8</f>
        <v>0</v>
      </c>
      <c r="K553" s="7">
        <f t="shared" si="8"/>
        <v>640</v>
      </c>
      <c r="L553" s="37">
        <f>Grupe!$K$9</f>
        <v>0</v>
      </c>
      <c r="M553" s="38">
        <f>Natasa[[#This Row],[Cijena s rabat 1. (€/km) ]]*(1-Natasa[[#This Row],[Rabat grupa 2. (%)]])</f>
        <v>640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715</v>
      </c>
      <c r="J554" s="6">
        <f>Grupe!$K$8</f>
        <v>0</v>
      </c>
      <c r="K554" s="7">
        <f t="shared" si="8"/>
        <v>715</v>
      </c>
      <c r="L554" s="37">
        <f>Grupe!$K$9</f>
        <v>0</v>
      </c>
      <c r="M554" s="38">
        <f>Natasa[[#This Row],[Cijena s rabat 1. (€/km) ]]*(1-Natasa[[#This Row],[Rabat grupa 2. (%)]])</f>
        <v>715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963</v>
      </c>
      <c r="J555" s="6">
        <f>Grupe!$K$8</f>
        <v>0</v>
      </c>
      <c r="K555" s="7">
        <f t="shared" si="8"/>
        <v>963</v>
      </c>
      <c r="L555" s="37">
        <f>Grupe!$K$9</f>
        <v>0</v>
      </c>
      <c r="M555" s="38">
        <f>Natasa[[#This Row],[Cijena s rabat 1. (€/km) ]]*(1-Natasa[[#This Row],[Rabat grupa 2. (%)]])</f>
        <v>963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1119</v>
      </c>
      <c r="J556" s="6">
        <f>Grupe!$K$8</f>
        <v>0</v>
      </c>
      <c r="K556" s="7">
        <f t="shared" si="8"/>
        <v>1119</v>
      </c>
      <c r="L556" s="37">
        <f>Grupe!$K$9</f>
        <v>0</v>
      </c>
      <c r="M556" s="38">
        <f>Natasa[[#This Row],[Cijena s rabat 1. (€/km) ]]*(1-Natasa[[#This Row],[Rabat grupa 2. (%)]])</f>
        <v>1119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1768</v>
      </c>
      <c r="J557" s="6">
        <f>Grupe!$K$8</f>
        <v>0</v>
      </c>
      <c r="K557" s="7">
        <f t="shared" si="8"/>
        <v>1768</v>
      </c>
      <c r="L557" s="37">
        <f>Grupe!$K$9</f>
        <v>0</v>
      </c>
      <c r="M557" s="38">
        <f>Natasa[[#This Row],[Cijena s rabat 1. (€/km) ]]*(1-Natasa[[#This Row],[Rabat grupa 2. (%)]])</f>
        <v>1768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3309</v>
      </c>
      <c r="J558" s="6">
        <f>Grupe!$K$8</f>
        <v>0</v>
      </c>
      <c r="K558" s="7">
        <f t="shared" si="8"/>
        <v>3309</v>
      </c>
      <c r="L558" s="37">
        <f>Grupe!$K$9</f>
        <v>0</v>
      </c>
      <c r="M558" s="38">
        <f>Natasa[[#This Row],[Cijena s rabat 1. (€/km) ]]*(1-Natasa[[#This Row],[Rabat grupa 2. (%)]])</f>
        <v>3309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5281</v>
      </c>
      <c r="J559" s="6">
        <f>Grupe!$K$8</f>
        <v>0</v>
      </c>
      <c r="K559" s="7">
        <f t="shared" si="8"/>
        <v>5281</v>
      </c>
      <c r="L559" s="37">
        <f>Grupe!$K$9</f>
        <v>0</v>
      </c>
      <c r="M559" s="38">
        <f>Natasa[[#This Row],[Cijena s rabat 1. (€/km) ]]*(1-Natasa[[#This Row],[Rabat grupa 2. (%)]])</f>
        <v>5281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8083</v>
      </c>
      <c r="J560" s="6">
        <f>Grupe!$K$8</f>
        <v>0</v>
      </c>
      <c r="K560" s="7">
        <f t="shared" si="8"/>
        <v>8083</v>
      </c>
      <c r="L560" s="37">
        <f>Grupe!$K$9</f>
        <v>0</v>
      </c>
      <c r="M560" s="38">
        <f>Natasa[[#This Row],[Cijena s rabat 1. (€/km) ]]*(1-Natasa[[#This Row],[Rabat grupa 2. (%)]])</f>
        <v>8083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16077</v>
      </c>
      <c r="J561" s="6">
        <f>Grupe!$K$8</f>
        <v>0</v>
      </c>
      <c r="K561" s="7">
        <f t="shared" si="8"/>
        <v>16077</v>
      </c>
      <c r="L561" s="37">
        <f>Grupe!$K$9</f>
        <v>0</v>
      </c>
      <c r="M561" s="38">
        <f>Natasa[[#This Row],[Cijena s rabat 1. (€/km) ]]*(1-Natasa[[#This Row],[Rabat grupa 2. (%)]])</f>
        <v>16077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398</v>
      </c>
      <c r="J562" s="6">
        <f>Grupe!$K$8</f>
        <v>0</v>
      </c>
      <c r="K562" s="7">
        <f t="shared" si="8"/>
        <v>398</v>
      </c>
      <c r="L562" s="37">
        <f>Grupe!$K$9</f>
        <v>0</v>
      </c>
      <c r="M562" s="38">
        <f>Natasa[[#This Row],[Cijena s rabat 1. (€/km) ]]*(1-Natasa[[#This Row],[Rabat grupa 2. (%)]])</f>
        <v>398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595</v>
      </c>
      <c r="J563" s="6">
        <f>Grupe!$K$8</f>
        <v>0</v>
      </c>
      <c r="K563" s="7">
        <f t="shared" si="8"/>
        <v>595</v>
      </c>
      <c r="L563" s="37">
        <f>Grupe!$K$9</f>
        <v>0</v>
      </c>
      <c r="M563" s="38">
        <f>Natasa[[#This Row],[Cijena s rabat 1. (€/km) ]]*(1-Natasa[[#This Row],[Rabat grupa 2. (%)]])</f>
        <v>595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952</v>
      </c>
      <c r="J564" s="6">
        <f>Grupe!$K$8</f>
        <v>0</v>
      </c>
      <c r="K564" s="7">
        <f t="shared" si="8"/>
        <v>952</v>
      </c>
      <c r="L564" s="37">
        <f>Grupe!$K$9</f>
        <v>0</v>
      </c>
      <c r="M564" s="38">
        <f>Natasa[[#This Row],[Cijena s rabat 1. (€/km) ]]*(1-Natasa[[#This Row],[Rabat grupa 2. (%)]])</f>
        <v>952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1184</v>
      </c>
      <c r="J565" s="6">
        <f>Grupe!$K$8</f>
        <v>0</v>
      </c>
      <c r="K565" s="7">
        <f t="shared" si="8"/>
        <v>1184</v>
      </c>
      <c r="L565" s="37">
        <f>Grupe!$K$9</f>
        <v>0</v>
      </c>
      <c r="M565" s="38">
        <f>Natasa[[#This Row],[Cijena s rabat 1. (€/km) ]]*(1-Natasa[[#This Row],[Rabat grupa 2. (%)]])</f>
        <v>1184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1615</v>
      </c>
      <c r="J566" s="6">
        <f>Grupe!$K$8</f>
        <v>0</v>
      </c>
      <c r="K566" s="7">
        <f t="shared" si="8"/>
        <v>1615</v>
      </c>
      <c r="L566" s="37">
        <f>Grupe!$K$9</f>
        <v>0</v>
      </c>
      <c r="M566" s="38">
        <f>Natasa[[#This Row],[Cijena s rabat 1. (€/km) ]]*(1-Natasa[[#This Row],[Rabat grupa 2. (%)]])</f>
        <v>1615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1896</v>
      </c>
      <c r="J567" s="6">
        <f>Grupe!$K$8</f>
        <v>0</v>
      </c>
      <c r="K567" s="7">
        <f t="shared" si="8"/>
        <v>1896</v>
      </c>
      <c r="L567" s="37">
        <f>Grupe!$K$9</f>
        <v>0</v>
      </c>
      <c r="M567" s="38">
        <f>Natasa[[#This Row],[Cijena s rabat 1. (€/km) ]]*(1-Natasa[[#This Row],[Rabat grupa 2. (%)]])</f>
        <v>1896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3037</v>
      </c>
      <c r="J568" s="6">
        <f>Grupe!$K$8</f>
        <v>0</v>
      </c>
      <c r="K568" s="7">
        <f t="shared" si="8"/>
        <v>3037</v>
      </c>
      <c r="L568" s="37">
        <f>Grupe!$K$9</f>
        <v>0</v>
      </c>
      <c r="M568" s="38">
        <f>Natasa[[#This Row],[Cijena s rabat 1. (€/km) ]]*(1-Natasa[[#This Row],[Rabat grupa 2. (%)]])</f>
        <v>3037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5750</v>
      </c>
      <c r="J569" s="6">
        <f>Grupe!$K$8</f>
        <v>0</v>
      </c>
      <c r="K569" s="7">
        <f t="shared" si="8"/>
        <v>5750</v>
      </c>
      <c r="L569" s="37">
        <f>Grupe!$K$9</f>
        <v>0</v>
      </c>
      <c r="M569" s="38">
        <f>Natasa[[#This Row],[Cijena s rabat 1. (€/km) ]]*(1-Natasa[[#This Row],[Rabat grupa 2. (%)]])</f>
        <v>5750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8836</v>
      </c>
      <c r="J570" s="6">
        <f>Grupe!$K$8</f>
        <v>0</v>
      </c>
      <c r="K570" s="7">
        <f t="shared" si="8"/>
        <v>8836</v>
      </c>
      <c r="L570" s="37">
        <f>Grupe!$K$9</f>
        <v>0</v>
      </c>
      <c r="M570" s="38">
        <f>Natasa[[#This Row],[Cijena s rabat 1. (€/km) ]]*(1-Natasa[[#This Row],[Rabat grupa 2. (%)]])</f>
        <v>8836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14085</v>
      </c>
      <c r="J571" s="6">
        <f>Grupe!$K$8</f>
        <v>0</v>
      </c>
      <c r="K571" s="7">
        <f t="shared" si="8"/>
        <v>14085</v>
      </c>
      <c r="L571" s="37">
        <f>Grupe!$K$9</f>
        <v>0</v>
      </c>
      <c r="M571" s="38">
        <f>Natasa[[#This Row],[Cijena s rabat 1. (€/km) ]]*(1-Natasa[[#This Row],[Rabat grupa 2. (%)]])</f>
        <v>14085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29780</v>
      </c>
      <c r="J572" s="6">
        <f>Grupe!$K$8</f>
        <v>0</v>
      </c>
      <c r="K572" s="7">
        <f t="shared" si="8"/>
        <v>29780</v>
      </c>
      <c r="L572" s="37">
        <f>Grupe!$K$9</f>
        <v>0</v>
      </c>
      <c r="M572" s="38">
        <f>Natasa[[#This Row],[Cijena s rabat 1. (€/km) ]]*(1-Natasa[[#This Row],[Rabat grupa 2. (%)]])</f>
        <v>29780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718</v>
      </c>
      <c r="J573" s="6">
        <f>Grupe!$K$8</f>
        <v>0</v>
      </c>
      <c r="K573" s="7">
        <f t="shared" si="8"/>
        <v>718</v>
      </c>
      <c r="L573" s="37">
        <f>Grupe!$K$9</f>
        <v>0</v>
      </c>
      <c r="M573" s="38">
        <f>Natasa[[#This Row],[Cijena s rabat 1. (€/km) ]]*(1-Natasa[[#This Row],[Rabat grupa 2. (%)]])</f>
        <v>718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1420</v>
      </c>
      <c r="J574" s="6">
        <f>Grupe!$K$8</f>
        <v>0</v>
      </c>
      <c r="K574" s="7">
        <f t="shared" si="8"/>
        <v>1420</v>
      </c>
      <c r="L574" s="37">
        <f>Grupe!$K$9</f>
        <v>0</v>
      </c>
      <c r="M574" s="38">
        <f>Natasa[[#This Row],[Cijena s rabat 1. (€/km) ]]*(1-Natasa[[#This Row],[Rabat grupa 2. (%)]])</f>
        <v>1420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2325</v>
      </c>
      <c r="J575" s="6">
        <f>Grupe!$K$8</f>
        <v>0</v>
      </c>
      <c r="K575" s="7">
        <f t="shared" si="8"/>
        <v>2325</v>
      </c>
      <c r="L575" s="37">
        <f>Grupe!$K$9</f>
        <v>0</v>
      </c>
      <c r="M575" s="38">
        <f>Natasa[[#This Row],[Cijena s rabat 1. (€/km) ]]*(1-Natasa[[#This Row],[Rabat grupa 2. (%)]])</f>
        <v>2325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4553</v>
      </c>
      <c r="J576" s="6">
        <f>Grupe!$K$8</f>
        <v>0</v>
      </c>
      <c r="K576" s="7">
        <f t="shared" si="8"/>
        <v>4553</v>
      </c>
      <c r="L576" s="37">
        <f>Grupe!$K$9</f>
        <v>0</v>
      </c>
      <c r="M576" s="38">
        <f>Natasa[[#This Row],[Cijena s rabat 1. (€/km) ]]*(1-Natasa[[#This Row],[Rabat grupa 2. (%)]])</f>
        <v>4553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8417</v>
      </c>
      <c r="J577" s="6">
        <f>Grupe!$K$8</f>
        <v>0</v>
      </c>
      <c r="K577" s="7">
        <f t="shared" si="8"/>
        <v>8417</v>
      </c>
      <c r="L577" s="37">
        <f>Grupe!$K$9</f>
        <v>0</v>
      </c>
      <c r="M577" s="38">
        <f>Natasa[[#This Row],[Cijena s rabat 1. (€/km) ]]*(1-Natasa[[#This Row],[Rabat grupa 2. (%)]])</f>
        <v>8417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9970</v>
      </c>
      <c r="J578" s="6">
        <f>Grupe!$K$8</f>
        <v>0</v>
      </c>
      <c r="K578" s="7">
        <f t="shared" ref="K578:K641" si="9">I578*(1-J578)</f>
        <v>9970</v>
      </c>
      <c r="L578" s="37">
        <f>Grupe!$K$9</f>
        <v>0</v>
      </c>
      <c r="M578" s="38">
        <f>Natasa[[#This Row],[Cijena s rabat 1. (€/km) ]]*(1-Natasa[[#This Row],[Rabat grupa 2. (%)]])</f>
        <v>9970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24410</v>
      </c>
      <c r="J579" s="6">
        <f>Grupe!$K$8</f>
        <v>0</v>
      </c>
      <c r="K579" s="7">
        <f t="shared" si="9"/>
        <v>24410</v>
      </c>
      <c r="L579" s="37">
        <f>Grupe!$K$9</f>
        <v>0</v>
      </c>
      <c r="M579" s="38">
        <f>Natasa[[#This Row],[Cijena s rabat 1. (€/km) ]]*(1-Natasa[[#This Row],[Rabat grupa 2. (%)]])</f>
        <v>24410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1128</v>
      </c>
      <c r="J580" s="6">
        <f>Grupe!$K$8</f>
        <v>0</v>
      </c>
      <c r="K580" s="7">
        <f t="shared" si="9"/>
        <v>1128</v>
      </c>
      <c r="L580" s="37">
        <f>Grupe!$K$9</f>
        <v>0</v>
      </c>
      <c r="M580" s="38">
        <f>Natasa[[#This Row],[Cijena s rabat 1. (€/km) ]]*(1-Natasa[[#This Row],[Rabat grupa 2. (%)]])</f>
        <v>1128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2387</v>
      </c>
      <c r="J581" s="6">
        <f>Grupe!$K$8</f>
        <v>0</v>
      </c>
      <c r="K581" s="7">
        <f t="shared" si="9"/>
        <v>2387</v>
      </c>
      <c r="L581" s="37">
        <f>Grupe!$K$9</f>
        <v>0</v>
      </c>
      <c r="M581" s="38">
        <f>Natasa[[#This Row],[Cijena s rabat 1. (€/km) ]]*(1-Natasa[[#This Row],[Rabat grupa 2. (%)]])</f>
        <v>2387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3627</v>
      </c>
      <c r="J582" s="6">
        <f>Grupe!$K$8</f>
        <v>0</v>
      </c>
      <c r="K582" s="7">
        <f t="shared" si="9"/>
        <v>3627</v>
      </c>
      <c r="L582" s="37">
        <f>Grupe!$K$9</f>
        <v>0</v>
      </c>
      <c r="M582" s="38">
        <f>Natasa[[#This Row],[Cijena s rabat 1. (€/km) ]]*(1-Natasa[[#This Row],[Rabat grupa 2. (%)]])</f>
        <v>3627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6265</v>
      </c>
      <c r="J583" s="6">
        <f>Grupe!$K$8</f>
        <v>0</v>
      </c>
      <c r="K583" s="7">
        <f t="shared" si="9"/>
        <v>6265</v>
      </c>
      <c r="L583" s="37">
        <f>Grupe!$K$9</f>
        <v>0</v>
      </c>
      <c r="M583" s="38">
        <f>Natasa[[#This Row],[Cijena s rabat 1. (€/km) ]]*(1-Natasa[[#This Row],[Rabat grupa 2. (%)]])</f>
        <v>6265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9204</v>
      </c>
      <c r="J584" s="6">
        <f>Grupe!$K$8</f>
        <v>0</v>
      </c>
      <c r="K584" s="7">
        <f t="shared" si="9"/>
        <v>9204</v>
      </c>
      <c r="L584" s="37">
        <f>Grupe!$K$9</f>
        <v>0</v>
      </c>
      <c r="M584" s="38">
        <f>Natasa[[#This Row],[Cijena s rabat 1. (€/km) ]]*(1-Natasa[[#This Row],[Rabat grupa 2. (%)]])</f>
        <v>9204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14803</v>
      </c>
      <c r="J585" s="6">
        <f>Grupe!$K$8</f>
        <v>0</v>
      </c>
      <c r="K585" s="7">
        <f t="shared" si="9"/>
        <v>14803</v>
      </c>
      <c r="L585" s="37">
        <f>Grupe!$K$9</f>
        <v>0</v>
      </c>
      <c r="M585" s="38">
        <f>Natasa[[#This Row],[Cijena s rabat 1. (€/km) ]]*(1-Natasa[[#This Row],[Rabat grupa 2. (%)]])</f>
        <v>14803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258</v>
      </c>
      <c r="J586" s="6">
        <f>Grupe!$K$8</f>
        <v>0</v>
      </c>
      <c r="K586" s="7">
        <f t="shared" si="9"/>
        <v>258</v>
      </c>
      <c r="L586" s="37">
        <f>Grupe!$K$9</f>
        <v>0</v>
      </c>
      <c r="M586" s="38">
        <f>Natasa[[#This Row],[Cijena s rabat 1. (€/km) ]]*(1-Natasa[[#This Row],[Rabat grupa 2. (%)]])</f>
        <v>258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362</v>
      </c>
      <c r="J587" s="6">
        <f>Grupe!$K$8</f>
        <v>0</v>
      </c>
      <c r="K587" s="7">
        <f t="shared" si="9"/>
        <v>362</v>
      </c>
      <c r="L587" s="37">
        <f>Grupe!$K$9</f>
        <v>0</v>
      </c>
      <c r="M587" s="38">
        <f>Natasa[[#This Row],[Cijena s rabat 1. (€/km) ]]*(1-Natasa[[#This Row],[Rabat grupa 2. (%)]])</f>
        <v>362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455</v>
      </c>
      <c r="J588" s="6">
        <f>Grupe!$K$8</f>
        <v>0</v>
      </c>
      <c r="K588" s="7">
        <f t="shared" si="9"/>
        <v>455</v>
      </c>
      <c r="L588" s="37">
        <f>Grupe!$K$9</f>
        <v>0</v>
      </c>
      <c r="M588" s="38">
        <f>Natasa[[#This Row],[Cijena s rabat 1. (€/km) ]]*(1-Natasa[[#This Row],[Rabat grupa 2. (%)]])</f>
        <v>455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549</v>
      </c>
      <c r="J589" s="6">
        <f>Grupe!$K$8</f>
        <v>0</v>
      </c>
      <c r="K589" s="7">
        <f t="shared" si="9"/>
        <v>549</v>
      </c>
      <c r="L589" s="37">
        <f>Grupe!$K$9</f>
        <v>0</v>
      </c>
      <c r="M589" s="38">
        <f>Natasa[[#This Row],[Cijena s rabat 1. (€/km) ]]*(1-Natasa[[#This Row],[Rabat grupa 2. (%)]])</f>
        <v>549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640</v>
      </c>
      <c r="J590" s="6">
        <f>Grupe!$K$8</f>
        <v>0</v>
      </c>
      <c r="K590" s="7">
        <f t="shared" si="9"/>
        <v>640</v>
      </c>
      <c r="L590" s="37">
        <f>Grupe!$K$9</f>
        <v>0</v>
      </c>
      <c r="M590" s="38">
        <f>Natasa[[#This Row],[Cijena s rabat 1. (€/km) ]]*(1-Natasa[[#This Row],[Rabat grupa 2. (%)]])</f>
        <v>640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1025</v>
      </c>
      <c r="J591" s="6">
        <f>Grupe!$K$8</f>
        <v>0</v>
      </c>
      <c r="K591" s="7">
        <f t="shared" si="9"/>
        <v>1025</v>
      </c>
      <c r="L591" s="37">
        <f>Grupe!$K$9</f>
        <v>0</v>
      </c>
      <c r="M591" s="38">
        <f>Natasa[[#This Row],[Cijena s rabat 1. (€/km) ]]*(1-Natasa[[#This Row],[Rabat grupa 2. (%)]])</f>
        <v>1025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1882</v>
      </c>
      <c r="J592" s="6">
        <f>Grupe!$K$8</f>
        <v>0</v>
      </c>
      <c r="K592" s="7">
        <f t="shared" si="9"/>
        <v>1882</v>
      </c>
      <c r="L592" s="37">
        <f>Grupe!$K$9</f>
        <v>0</v>
      </c>
      <c r="M592" s="38">
        <f>Natasa[[#This Row],[Cijena s rabat 1. (€/km) ]]*(1-Natasa[[#This Row],[Rabat grupa 2. (%)]])</f>
        <v>1882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2785</v>
      </c>
      <c r="J593" s="6">
        <f>Grupe!$K$8</f>
        <v>0</v>
      </c>
      <c r="K593" s="7">
        <f t="shared" si="9"/>
        <v>2785</v>
      </c>
      <c r="L593" s="37">
        <f>Grupe!$K$9</f>
        <v>0</v>
      </c>
      <c r="M593" s="38">
        <f>Natasa[[#This Row],[Cijena s rabat 1. (€/km) ]]*(1-Natasa[[#This Row],[Rabat grupa 2. (%)]])</f>
        <v>2785</v>
      </c>
    </row>
    <row r="594" spans="1:13">
      <c r="A594" s="77">
        <v>1032</v>
      </c>
      <c r="B594" s="2" t="s">
        <v>468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781</v>
      </c>
      <c r="J594" s="6">
        <f>Grupe!$K$8</f>
        <v>0</v>
      </c>
      <c r="K594" s="7">
        <f t="shared" si="9"/>
        <v>781</v>
      </c>
      <c r="L594" s="37">
        <f>Grupe!$K$9</f>
        <v>0</v>
      </c>
      <c r="M594" s="38">
        <f>Natasa[[#This Row],[Cijena s rabat 1. (€/km) ]]*(1-Natasa[[#This Row],[Rabat grupa 2. (%)]])</f>
        <v>781</v>
      </c>
    </row>
    <row r="595" spans="1:13">
      <c r="A595" s="77">
        <v>1032</v>
      </c>
      <c r="B595" s="2" t="s">
        <v>468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840</v>
      </c>
      <c r="J595" s="6">
        <f>Grupe!$K$8</f>
        <v>0</v>
      </c>
      <c r="K595" s="7">
        <f t="shared" si="9"/>
        <v>840</v>
      </c>
      <c r="L595" s="37">
        <f>Grupe!$K$9</f>
        <v>0</v>
      </c>
      <c r="M595" s="38">
        <f>Natasa[[#This Row],[Cijena s rabat 1. (€/km) ]]*(1-Natasa[[#This Row],[Rabat grupa 2. (%)]])</f>
        <v>840</v>
      </c>
    </row>
    <row r="596" spans="1:13">
      <c r="A596" s="77">
        <v>1032</v>
      </c>
      <c r="B596" s="2" t="s">
        <v>468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1162</v>
      </c>
      <c r="J596" s="6">
        <f>Grupe!$K$8</f>
        <v>0</v>
      </c>
      <c r="K596" s="7">
        <f t="shared" si="9"/>
        <v>1162</v>
      </c>
      <c r="L596" s="37">
        <f>Grupe!$K$9</f>
        <v>0</v>
      </c>
      <c r="M596" s="38">
        <f>Natasa[[#This Row],[Cijena s rabat 1. (€/km) ]]*(1-Natasa[[#This Row],[Rabat grupa 2. (%)]])</f>
        <v>1162</v>
      </c>
    </row>
    <row r="597" spans="1:13">
      <c r="A597" s="77">
        <v>1032</v>
      </c>
      <c r="B597" s="2" t="s">
        <v>468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1311</v>
      </c>
      <c r="J597" s="6">
        <f>Grupe!$K$8</f>
        <v>0</v>
      </c>
      <c r="K597" s="7">
        <f t="shared" si="9"/>
        <v>1311</v>
      </c>
      <c r="L597" s="37">
        <f>Grupe!$K$9</f>
        <v>0</v>
      </c>
      <c r="M597" s="38">
        <f>Natasa[[#This Row],[Cijena s rabat 1. (€/km) ]]*(1-Natasa[[#This Row],[Rabat grupa 2. (%)]])</f>
        <v>1311</v>
      </c>
    </row>
    <row r="598" spans="1:13">
      <c r="A598" s="77">
        <v>1033</v>
      </c>
      <c r="B598" s="2" t="s">
        <v>272</v>
      </c>
      <c r="C598" s="14" t="s">
        <v>469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252</v>
      </c>
      <c r="J598" s="6">
        <f>Grupe!$K$8</f>
        <v>0</v>
      </c>
      <c r="K598" s="7">
        <f t="shared" si="9"/>
        <v>252</v>
      </c>
      <c r="L598" s="37">
        <f>Grupe!$K$9</f>
        <v>0</v>
      </c>
      <c r="M598" s="38">
        <f>Natasa[[#This Row],[Cijena s rabat 1. (€/km) ]]*(1-Natasa[[#This Row],[Rabat grupa 2. (%)]])</f>
        <v>252</v>
      </c>
    </row>
    <row r="599" spans="1:13">
      <c r="A599" s="77">
        <v>1033</v>
      </c>
      <c r="B599" s="2" t="s">
        <v>272</v>
      </c>
      <c r="C599" s="14" t="s">
        <v>470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1890</v>
      </c>
      <c r="J599" s="6">
        <f>Grupe!$K$8</f>
        <v>0</v>
      </c>
      <c r="K599" s="7">
        <f t="shared" si="9"/>
        <v>1890</v>
      </c>
      <c r="L599" s="37">
        <f>Grupe!$K$9</f>
        <v>0</v>
      </c>
      <c r="M599" s="38">
        <f>Natasa[[#This Row],[Cijena s rabat 1. (€/km) ]]*(1-Natasa[[#This Row],[Rabat grupa 2. (%)]])</f>
        <v>1890</v>
      </c>
    </row>
    <row r="600" spans="1:13">
      <c r="A600" s="77">
        <v>1033</v>
      </c>
      <c r="B600" s="2" t="s">
        <v>272</v>
      </c>
      <c r="C600" s="14" t="s">
        <v>471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693</v>
      </c>
      <c r="J600" s="6">
        <f>Grupe!$K$8</f>
        <v>0</v>
      </c>
      <c r="K600" s="7">
        <f t="shared" si="9"/>
        <v>693</v>
      </c>
      <c r="L600" s="37">
        <f>Grupe!$K$9</f>
        <v>0</v>
      </c>
      <c r="M600" s="38">
        <f>Natasa[[#This Row],[Cijena s rabat 1. (€/km) ]]*(1-Natasa[[#This Row],[Rabat grupa 2. (%)]])</f>
        <v>693</v>
      </c>
    </row>
    <row r="601" spans="1:13">
      <c r="A601" s="77">
        <v>1033</v>
      </c>
      <c r="B601" s="2" t="s">
        <v>272</v>
      </c>
      <c r="C601" s="14" t="s">
        <v>472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480</v>
      </c>
      <c r="J601" s="6">
        <f>Grupe!$K$8</f>
        <v>0</v>
      </c>
      <c r="K601" s="7">
        <f t="shared" si="9"/>
        <v>480</v>
      </c>
      <c r="L601" s="37">
        <f>Grupe!$K$9</f>
        <v>0</v>
      </c>
      <c r="M601" s="38">
        <f>Natasa[[#This Row],[Cijena s rabat 1. (€/km) ]]*(1-Natasa[[#This Row],[Rabat grupa 2. (%)]])</f>
        <v>480</v>
      </c>
    </row>
    <row r="602" spans="1:13">
      <c r="A602" s="77">
        <v>1033</v>
      </c>
      <c r="B602" s="2" t="s">
        <v>272</v>
      </c>
      <c r="C602" s="14" t="s">
        <v>473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2744</v>
      </c>
      <c r="J602" s="6">
        <f>Grupe!$K$8</f>
        <v>0</v>
      </c>
      <c r="K602" s="7">
        <f t="shared" si="9"/>
        <v>2744</v>
      </c>
      <c r="L602" s="37">
        <f>Grupe!$K$9</f>
        <v>0</v>
      </c>
      <c r="M602" s="38">
        <f>Natasa[[#This Row],[Cijena s rabat 1. (€/km) ]]*(1-Natasa[[#This Row],[Rabat grupa 2. (%)]])</f>
        <v>2744</v>
      </c>
    </row>
    <row r="603" spans="1:13">
      <c r="A603" s="77">
        <v>1033</v>
      </c>
      <c r="B603" s="2" t="s">
        <v>272</v>
      </c>
      <c r="C603" s="14" t="s">
        <v>474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4676</v>
      </c>
      <c r="J603" s="6">
        <f>Grupe!$K$8</f>
        <v>0</v>
      </c>
      <c r="K603" s="7">
        <f t="shared" si="9"/>
        <v>4676</v>
      </c>
      <c r="L603" s="37">
        <f>Grupe!$K$9</f>
        <v>0</v>
      </c>
      <c r="M603" s="38">
        <f>Natasa[[#This Row],[Cijena s rabat 1. (€/km) ]]*(1-Natasa[[#This Row],[Rabat grupa 2. (%)]])</f>
        <v>4676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664</v>
      </c>
      <c r="J604" s="6">
        <f>Grupe!$K$8</f>
        <v>0</v>
      </c>
      <c r="K604" s="7">
        <f t="shared" si="9"/>
        <v>664</v>
      </c>
      <c r="L604" s="37">
        <f>Grupe!$K$9</f>
        <v>0</v>
      </c>
      <c r="M604" s="38">
        <f>Natasa[[#This Row],[Cijena s rabat 1. (€/km) ]]*(1-Natasa[[#This Row],[Rabat grupa 2. (%)]])</f>
        <v>664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662</v>
      </c>
      <c r="J605" s="6">
        <f>Grupe!$K$8</f>
        <v>0</v>
      </c>
      <c r="K605" s="7">
        <f t="shared" si="9"/>
        <v>662</v>
      </c>
      <c r="L605" s="37">
        <f>Grupe!$K$9</f>
        <v>0</v>
      </c>
      <c r="M605" s="38">
        <f>Natasa[[#This Row],[Cijena s rabat 1. (€/km) ]]*(1-Natasa[[#This Row],[Rabat grupa 2. (%)]])</f>
        <v>662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247</v>
      </c>
      <c r="J606" s="6">
        <f>Grupe!$K$8</f>
        <v>0</v>
      </c>
      <c r="K606" s="7">
        <f t="shared" si="9"/>
        <v>247</v>
      </c>
      <c r="L606" s="37">
        <f>Grupe!$K$9</f>
        <v>0</v>
      </c>
      <c r="M606" s="38">
        <f>Natasa[[#This Row],[Cijena s rabat 1. (€/km) ]]*(1-Natasa[[#This Row],[Rabat grupa 2. (%)]])</f>
        <v>247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400</v>
      </c>
      <c r="J607" s="6">
        <f>Grupe!$K$8</f>
        <v>0</v>
      </c>
      <c r="K607" s="7">
        <f t="shared" si="9"/>
        <v>400</v>
      </c>
      <c r="L607" s="37">
        <f>Grupe!$K$9</f>
        <v>0</v>
      </c>
      <c r="M607" s="38">
        <f>Natasa[[#This Row],[Cijena s rabat 1. (€/km) ]]*(1-Natasa[[#This Row],[Rabat grupa 2. (%)]])</f>
        <v>400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520</v>
      </c>
      <c r="J608" s="6">
        <f>Grupe!$K$8</f>
        <v>0</v>
      </c>
      <c r="K608" s="7">
        <f t="shared" si="9"/>
        <v>520</v>
      </c>
      <c r="L608" s="37">
        <f>Grupe!$K$9</f>
        <v>0</v>
      </c>
      <c r="M608" s="38">
        <f>Natasa[[#This Row],[Cijena s rabat 1. (€/km) ]]*(1-Natasa[[#This Row],[Rabat grupa 2. (%)]])</f>
        <v>520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872</v>
      </c>
      <c r="J609" s="6">
        <f>Grupe!$K$8</f>
        <v>0</v>
      </c>
      <c r="K609" s="7">
        <f t="shared" si="9"/>
        <v>872</v>
      </c>
      <c r="L609" s="37">
        <f>Grupe!$K$9</f>
        <v>0</v>
      </c>
      <c r="M609" s="38">
        <f>Natasa[[#This Row],[Cijena s rabat 1. (€/km) ]]*(1-Natasa[[#This Row],[Rabat grupa 2. (%)]])</f>
        <v>872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1684</v>
      </c>
      <c r="J610" s="6">
        <f>Grupe!$K$8</f>
        <v>0</v>
      </c>
      <c r="K610" s="7">
        <f t="shared" si="9"/>
        <v>1684</v>
      </c>
      <c r="L610" s="37">
        <f>Grupe!$K$9</f>
        <v>0</v>
      </c>
      <c r="M610" s="38">
        <f>Natasa[[#This Row],[Cijena s rabat 1. (€/km) ]]*(1-Natasa[[#This Row],[Rabat grupa 2. (%)]])</f>
        <v>1684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615</v>
      </c>
      <c r="J611" s="6">
        <f>Grupe!$K$8</f>
        <v>0</v>
      </c>
      <c r="K611" s="7">
        <f t="shared" si="9"/>
        <v>615</v>
      </c>
      <c r="L611" s="37">
        <f>Grupe!$K$9</f>
        <v>0</v>
      </c>
      <c r="M611" s="38">
        <f>Natasa[[#This Row],[Cijena s rabat 1. (€/km) ]]*(1-Natasa[[#This Row],[Rabat grupa 2. (%)]])</f>
        <v>615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1040</v>
      </c>
      <c r="J612" s="6">
        <f>Grupe!$K$8</f>
        <v>0</v>
      </c>
      <c r="K612" s="7">
        <f t="shared" si="9"/>
        <v>1040</v>
      </c>
      <c r="L612" s="37">
        <f>Grupe!$K$9</f>
        <v>0</v>
      </c>
      <c r="M612" s="38">
        <f>Natasa[[#This Row],[Cijena s rabat 1. (€/km) ]]*(1-Natasa[[#This Row],[Rabat grupa 2. (%)]])</f>
        <v>1040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1851</v>
      </c>
      <c r="J613" s="6">
        <f>Grupe!$K$8</f>
        <v>0</v>
      </c>
      <c r="K613" s="7">
        <f t="shared" si="9"/>
        <v>1851</v>
      </c>
      <c r="L613" s="37">
        <f>Grupe!$K$9</f>
        <v>0</v>
      </c>
      <c r="M613" s="38">
        <f>Natasa[[#This Row],[Cijena s rabat 1. (€/km) ]]*(1-Natasa[[#This Row],[Rabat grupa 2. (%)]])</f>
        <v>1851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254</v>
      </c>
      <c r="J614" s="6">
        <f>Grupe!$K$8</f>
        <v>0</v>
      </c>
      <c r="K614" s="7">
        <f t="shared" si="9"/>
        <v>254</v>
      </c>
      <c r="L614" s="37">
        <f>Grupe!$K$9</f>
        <v>0</v>
      </c>
      <c r="M614" s="38">
        <f>Natasa[[#This Row],[Cijena s rabat 1. (€/km) ]]*(1-Natasa[[#This Row],[Rabat grupa 2. (%)]])</f>
        <v>254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337</v>
      </c>
      <c r="J615" s="6">
        <f>Grupe!$K$8</f>
        <v>0</v>
      </c>
      <c r="K615" s="7">
        <f t="shared" si="9"/>
        <v>337</v>
      </c>
      <c r="L615" s="37">
        <f>Grupe!$K$9</f>
        <v>0</v>
      </c>
      <c r="M615" s="38">
        <f>Natasa[[#This Row],[Cijena s rabat 1. (€/km) ]]*(1-Natasa[[#This Row],[Rabat grupa 2. (%)]])</f>
        <v>337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410</v>
      </c>
      <c r="J616" s="6">
        <f>Grupe!$K$8</f>
        <v>0</v>
      </c>
      <c r="K616" s="7">
        <f t="shared" si="9"/>
        <v>410</v>
      </c>
      <c r="L616" s="37">
        <f>Grupe!$K$9</f>
        <v>0</v>
      </c>
      <c r="M616" s="38">
        <f>Natasa[[#This Row],[Cijena s rabat 1. (€/km) ]]*(1-Natasa[[#This Row],[Rabat grupa 2. (%)]])</f>
        <v>410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454</v>
      </c>
      <c r="J617" s="6">
        <f>Grupe!$K$8</f>
        <v>0</v>
      </c>
      <c r="K617" s="7">
        <f t="shared" si="9"/>
        <v>454</v>
      </c>
      <c r="L617" s="37">
        <f>Grupe!$K$9</f>
        <v>0</v>
      </c>
      <c r="M617" s="38">
        <f>Natasa[[#This Row],[Cijena s rabat 1. (€/km) ]]*(1-Natasa[[#This Row],[Rabat grupa 2. (%)]])</f>
        <v>454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537</v>
      </c>
      <c r="J618" s="6">
        <f>Grupe!$K$8</f>
        <v>0</v>
      </c>
      <c r="K618" s="7">
        <f t="shared" si="9"/>
        <v>537</v>
      </c>
      <c r="L618" s="37">
        <f>Grupe!$K$9</f>
        <v>0</v>
      </c>
      <c r="M618" s="38">
        <f>Natasa[[#This Row],[Cijena s rabat 1. (€/km) ]]*(1-Natasa[[#This Row],[Rabat grupa 2. (%)]])</f>
        <v>537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529</v>
      </c>
      <c r="J619" s="6">
        <f>Grupe!$K$8</f>
        <v>0</v>
      </c>
      <c r="K619" s="7">
        <f t="shared" si="9"/>
        <v>529</v>
      </c>
      <c r="L619" s="37">
        <f>Grupe!$K$9</f>
        <v>0</v>
      </c>
      <c r="M619" s="38">
        <f>Natasa[[#This Row],[Cijena s rabat 1. (€/km) ]]*(1-Natasa[[#This Row],[Rabat grupa 2. (%)]])</f>
        <v>529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702</v>
      </c>
      <c r="J620" s="6">
        <f>Grupe!$K$8</f>
        <v>0</v>
      </c>
      <c r="K620" s="7">
        <f t="shared" si="9"/>
        <v>702</v>
      </c>
      <c r="L620" s="37">
        <f>Grupe!$K$9</f>
        <v>0</v>
      </c>
      <c r="M620" s="38">
        <f>Natasa[[#This Row],[Cijena s rabat 1. (€/km) ]]*(1-Natasa[[#This Row],[Rabat grupa 2. (%)]])</f>
        <v>702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314</v>
      </c>
      <c r="J621" s="6">
        <f>Grupe!$K$8</f>
        <v>0</v>
      </c>
      <c r="K621" s="7">
        <f t="shared" si="9"/>
        <v>314</v>
      </c>
      <c r="L621" s="37">
        <f>Grupe!$K$9</f>
        <v>0</v>
      </c>
      <c r="M621" s="38">
        <f>Natasa[[#This Row],[Cijena s rabat 1. (€/km) ]]*(1-Natasa[[#This Row],[Rabat grupa 2. (%)]])</f>
        <v>314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420</v>
      </c>
      <c r="J622" s="6">
        <f>Grupe!$K$8</f>
        <v>0</v>
      </c>
      <c r="K622" s="7">
        <f t="shared" si="9"/>
        <v>420</v>
      </c>
      <c r="L622" s="37">
        <f>Grupe!$K$9</f>
        <v>0</v>
      </c>
      <c r="M622" s="38">
        <f>Natasa[[#This Row],[Cijena s rabat 1. (€/km) ]]*(1-Natasa[[#This Row],[Rabat grupa 2. (%)]])</f>
        <v>420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489</v>
      </c>
      <c r="J623" s="6">
        <f>Grupe!$K$8</f>
        <v>0</v>
      </c>
      <c r="K623" s="7">
        <f t="shared" si="9"/>
        <v>489</v>
      </c>
      <c r="L623" s="37">
        <f>Grupe!$K$9</f>
        <v>0</v>
      </c>
      <c r="M623" s="38">
        <f>Natasa[[#This Row],[Cijena s rabat 1. (€/km) ]]*(1-Natasa[[#This Row],[Rabat grupa 2. (%)]])</f>
        <v>489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535</v>
      </c>
      <c r="J624" s="6">
        <f>Grupe!$K$8</f>
        <v>0</v>
      </c>
      <c r="K624" s="7">
        <f t="shared" si="9"/>
        <v>535</v>
      </c>
      <c r="L624" s="37">
        <f>Grupe!$K$9</f>
        <v>0</v>
      </c>
      <c r="M624" s="38">
        <f>Natasa[[#This Row],[Cijena s rabat 1. (€/km) ]]*(1-Natasa[[#This Row],[Rabat grupa 2. (%)]])</f>
        <v>535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622</v>
      </c>
      <c r="J625" s="6">
        <f>Grupe!$K$8</f>
        <v>0</v>
      </c>
      <c r="K625" s="7">
        <f t="shared" si="9"/>
        <v>622</v>
      </c>
      <c r="L625" s="37">
        <f>Grupe!$K$9</f>
        <v>0</v>
      </c>
      <c r="M625" s="38">
        <f>Natasa[[#This Row],[Cijena s rabat 1. (€/km) ]]*(1-Natasa[[#This Row],[Rabat grupa 2. (%)]])</f>
        <v>622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461</v>
      </c>
      <c r="J626" s="6">
        <f>Grupe!$K$8</f>
        <v>0</v>
      </c>
      <c r="K626" s="7">
        <f t="shared" si="9"/>
        <v>461</v>
      </c>
      <c r="L626" s="37">
        <f>Grupe!$K$9</f>
        <v>0</v>
      </c>
      <c r="M626" s="38">
        <f>Natasa[[#This Row],[Cijena s rabat 1. (€/km) ]]*(1-Natasa[[#This Row],[Rabat grupa 2. (%)]])</f>
        <v>461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642</v>
      </c>
      <c r="J627" s="6">
        <f>Grupe!$K$8</f>
        <v>0</v>
      </c>
      <c r="K627" s="7">
        <f t="shared" si="9"/>
        <v>642</v>
      </c>
      <c r="L627" s="37">
        <f>Grupe!$K$9</f>
        <v>0</v>
      </c>
      <c r="M627" s="38">
        <f>Natasa[[#This Row],[Cijena s rabat 1. (€/km) ]]*(1-Natasa[[#This Row],[Rabat grupa 2. (%)]])</f>
        <v>642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515</v>
      </c>
      <c r="J628" s="6">
        <f>Grupe!$K$8</f>
        <v>0</v>
      </c>
      <c r="K628" s="7">
        <f t="shared" si="9"/>
        <v>515</v>
      </c>
      <c r="L628" s="37">
        <f>Grupe!$K$9</f>
        <v>0</v>
      </c>
      <c r="M628" s="38">
        <f>Natasa[[#This Row],[Cijena s rabat 1. (€/km) ]]*(1-Natasa[[#This Row],[Rabat grupa 2. (%)]])</f>
        <v>515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595</v>
      </c>
      <c r="J629" s="6">
        <f>Grupe!$K$8</f>
        <v>0</v>
      </c>
      <c r="K629" s="7">
        <f t="shared" si="9"/>
        <v>595</v>
      </c>
      <c r="L629" s="37">
        <f>Grupe!$K$9</f>
        <v>0</v>
      </c>
      <c r="M629" s="38">
        <f>Natasa[[#This Row],[Cijena s rabat 1. (€/km) ]]*(1-Natasa[[#This Row],[Rabat grupa 2. (%)]])</f>
        <v>595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689</v>
      </c>
      <c r="J630" s="6">
        <f>Grupe!$K$8</f>
        <v>0</v>
      </c>
      <c r="K630" s="7">
        <f t="shared" si="9"/>
        <v>689</v>
      </c>
      <c r="L630" s="37">
        <f>Grupe!$K$9</f>
        <v>0</v>
      </c>
      <c r="M630" s="38">
        <f>Natasa[[#This Row],[Cijena s rabat 1. (€/km) ]]*(1-Natasa[[#This Row],[Rabat grupa 2. (%)]])</f>
        <v>689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752</v>
      </c>
      <c r="J631" s="6">
        <f>Grupe!$K$8</f>
        <v>0</v>
      </c>
      <c r="K631" s="7">
        <f t="shared" si="9"/>
        <v>752</v>
      </c>
      <c r="L631" s="37">
        <f>Grupe!$K$9</f>
        <v>0</v>
      </c>
      <c r="M631" s="38">
        <f>Natasa[[#This Row],[Cijena s rabat 1. (€/km) ]]*(1-Natasa[[#This Row],[Rabat grupa 2. (%)]])</f>
        <v>752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886</v>
      </c>
      <c r="J632" s="6">
        <f>Grupe!$K$8</f>
        <v>0</v>
      </c>
      <c r="K632" s="7">
        <f t="shared" si="9"/>
        <v>886</v>
      </c>
      <c r="L632" s="37">
        <f>Grupe!$K$9</f>
        <v>0</v>
      </c>
      <c r="M632" s="38">
        <f>Natasa[[#This Row],[Cijena s rabat 1. (€/km) ]]*(1-Natasa[[#This Row],[Rabat grupa 2. (%)]])</f>
        <v>886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971</v>
      </c>
      <c r="J633" s="6">
        <f>Grupe!$K$8</f>
        <v>0</v>
      </c>
      <c r="K633" s="7">
        <f t="shared" si="9"/>
        <v>971</v>
      </c>
      <c r="L633" s="37">
        <f>Grupe!$K$9</f>
        <v>0</v>
      </c>
      <c r="M633" s="38">
        <f>Natasa[[#This Row],[Cijena s rabat 1. (€/km) ]]*(1-Natasa[[#This Row],[Rabat grupa 2. (%)]])</f>
        <v>971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1376</v>
      </c>
      <c r="J634" s="6">
        <f>Grupe!$K$8</f>
        <v>0</v>
      </c>
      <c r="K634" s="7">
        <f t="shared" si="9"/>
        <v>1376</v>
      </c>
      <c r="L634" s="37">
        <f>Grupe!$K$9</f>
        <v>0</v>
      </c>
      <c r="M634" s="38">
        <f>Natasa[[#This Row],[Cijena s rabat 1. (€/km) ]]*(1-Natasa[[#This Row],[Rabat grupa 2. (%)]])</f>
        <v>1376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1572</v>
      </c>
      <c r="J635" s="6">
        <f>Grupe!$K$8</f>
        <v>0</v>
      </c>
      <c r="K635" s="7">
        <f t="shared" si="9"/>
        <v>1572</v>
      </c>
      <c r="L635" s="37">
        <f>Grupe!$K$9</f>
        <v>0</v>
      </c>
      <c r="M635" s="38">
        <f>Natasa[[#This Row],[Cijena s rabat 1. (€/km) ]]*(1-Natasa[[#This Row],[Rabat grupa 2. (%)]])</f>
        <v>1572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1745</v>
      </c>
      <c r="J636" s="6">
        <f>Grupe!$K$8</f>
        <v>0</v>
      </c>
      <c r="K636" s="7">
        <f t="shared" si="9"/>
        <v>1745</v>
      </c>
      <c r="L636" s="37">
        <f>Grupe!$K$9</f>
        <v>0</v>
      </c>
      <c r="M636" s="38">
        <f>Natasa[[#This Row],[Cijena s rabat 1. (€/km) ]]*(1-Natasa[[#This Row],[Rabat grupa 2. (%)]])</f>
        <v>1745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2078</v>
      </c>
      <c r="J637" s="6">
        <f>Grupe!$K$8</f>
        <v>0</v>
      </c>
      <c r="K637" s="7">
        <f t="shared" si="9"/>
        <v>2078</v>
      </c>
      <c r="L637" s="37">
        <f>Grupe!$K$9</f>
        <v>0</v>
      </c>
      <c r="M637" s="38">
        <f>Natasa[[#This Row],[Cijena s rabat 1. (€/km) ]]*(1-Natasa[[#This Row],[Rabat grupa 2. (%)]])</f>
        <v>2078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556</v>
      </c>
      <c r="J638" s="6">
        <f>Grupe!$K$8</f>
        <v>0</v>
      </c>
      <c r="K638" s="7">
        <f t="shared" si="9"/>
        <v>556</v>
      </c>
      <c r="L638" s="37">
        <f>Grupe!$K$9</f>
        <v>0</v>
      </c>
      <c r="M638" s="38">
        <f>Natasa[[#This Row],[Cijena s rabat 1. (€/km) ]]*(1-Natasa[[#This Row],[Rabat grupa 2. (%)]])</f>
        <v>556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693</v>
      </c>
      <c r="J639" s="6">
        <f>Grupe!$K$8</f>
        <v>0</v>
      </c>
      <c r="K639" s="7">
        <f t="shared" si="9"/>
        <v>693</v>
      </c>
      <c r="L639" s="37">
        <f>Grupe!$K$9</f>
        <v>0</v>
      </c>
      <c r="M639" s="38">
        <f>Natasa[[#This Row],[Cijena s rabat 1. (€/km) ]]*(1-Natasa[[#This Row],[Rabat grupa 2. (%)]])</f>
        <v>693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828</v>
      </c>
      <c r="J640" s="6">
        <f>Grupe!$K$8</f>
        <v>0</v>
      </c>
      <c r="K640" s="7">
        <f t="shared" si="9"/>
        <v>828</v>
      </c>
      <c r="L640" s="37">
        <f>Grupe!$K$9</f>
        <v>0</v>
      </c>
      <c r="M640" s="38">
        <f>Natasa[[#This Row],[Cijena s rabat 1. (€/km) ]]*(1-Natasa[[#This Row],[Rabat grupa 2. (%)]])</f>
        <v>828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1232</v>
      </c>
      <c r="J641" s="6">
        <f>Grupe!$K$8</f>
        <v>0</v>
      </c>
      <c r="K641" s="7">
        <f t="shared" si="9"/>
        <v>1232</v>
      </c>
      <c r="L641" s="37">
        <f>Grupe!$K$9</f>
        <v>0</v>
      </c>
      <c r="M641" s="38">
        <f>Natasa[[#This Row],[Cijena s rabat 1. (€/km) ]]*(1-Natasa[[#This Row],[Rabat grupa 2. (%)]])</f>
        <v>1232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1166</v>
      </c>
      <c r="J642" s="6">
        <f>Grupe!$K$8</f>
        <v>0</v>
      </c>
      <c r="K642" s="7">
        <f t="shared" ref="K642:K705" si="10">I642*(1-J642)</f>
        <v>1166</v>
      </c>
      <c r="L642" s="37">
        <f>Grupe!$K$9</f>
        <v>0</v>
      </c>
      <c r="M642" s="38">
        <f>Natasa[[#This Row],[Cijena s rabat 1. (€/km) ]]*(1-Natasa[[#This Row],[Rabat grupa 2. (%)]])</f>
        <v>1166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1231</v>
      </c>
      <c r="J643" s="6">
        <f>Grupe!$K$8</f>
        <v>0</v>
      </c>
      <c r="K643" s="7">
        <f t="shared" si="10"/>
        <v>1231</v>
      </c>
      <c r="L643" s="37">
        <f>Grupe!$K$9</f>
        <v>0</v>
      </c>
      <c r="M643" s="38">
        <f>Natasa[[#This Row],[Cijena s rabat 1. (€/km) ]]*(1-Natasa[[#This Row],[Rabat grupa 2. (%)]])</f>
        <v>1231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1760</v>
      </c>
      <c r="J644" s="6">
        <f>Grupe!$K$8</f>
        <v>0</v>
      </c>
      <c r="K644" s="7">
        <f t="shared" si="10"/>
        <v>1760</v>
      </c>
      <c r="L644" s="37">
        <f>Grupe!$K$9</f>
        <v>0</v>
      </c>
      <c r="M644" s="38">
        <f>Natasa[[#This Row],[Cijena s rabat 1. (€/km) ]]*(1-Natasa[[#This Row],[Rabat grupa 2. (%)]])</f>
        <v>1760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1895</v>
      </c>
      <c r="J645" s="6">
        <f>Grupe!$K$8</f>
        <v>0</v>
      </c>
      <c r="K645" s="7">
        <f t="shared" si="10"/>
        <v>1895</v>
      </c>
      <c r="L645" s="37">
        <f>Grupe!$K$9</f>
        <v>0</v>
      </c>
      <c r="M645" s="38">
        <f>Natasa[[#This Row],[Cijena s rabat 1. (€/km) ]]*(1-Natasa[[#This Row],[Rabat grupa 2. (%)]])</f>
        <v>1895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2473</v>
      </c>
      <c r="J646" s="6">
        <f>Grupe!$K$8</f>
        <v>0</v>
      </c>
      <c r="K646" s="7">
        <f t="shared" si="10"/>
        <v>2473</v>
      </c>
      <c r="L646" s="37">
        <f>Grupe!$K$9</f>
        <v>0</v>
      </c>
      <c r="M646" s="38">
        <f>Natasa[[#This Row],[Cijena s rabat 1. (€/km) ]]*(1-Natasa[[#This Row],[Rabat grupa 2. (%)]])</f>
        <v>2473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3628</v>
      </c>
      <c r="J647" s="6">
        <f>Grupe!$K$8</f>
        <v>0</v>
      </c>
      <c r="K647" s="7">
        <f t="shared" si="10"/>
        <v>3628</v>
      </c>
      <c r="L647" s="37">
        <f>Grupe!$K$9</f>
        <v>0</v>
      </c>
      <c r="M647" s="38">
        <f>Natasa[[#This Row],[Cijena s rabat 1. (€/km) ]]*(1-Natasa[[#This Row],[Rabat grupa 2. (%)]])</f>
        <v>3628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611</v>
      </c>
      <c r="J648" s="6">
        <f>Grupe!$K$8</f>
        <v>0</v>
      </c>
      <c r="K648" s="7">
        <f t="shared" si="10"/>
        <v>611</v>
      </c>
      <c r="L648" s="37">
        <f>Grupe!$K$9</f>
        <v>0</v>
      </c>
      <c r="M648" s="38">
        <f>Natasa[[#This Row],[Cijena s rabat 1. (€/km) ]]*(1-Natasa[[#This Row],[Rabat grupa 2. (%)]])</f>
        <v>611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983</v>
      </c>
      <c r="J649" s="6">
        <f>Grupe!$K$8</f>
        <v>0</v>
      </c>
      <c r="K649" s="7">
        <f t="shared" si="10"/>
        <v>983</v>
      </c>
      <c r="L649" s="37">
        <f>Grupe!$K$9</f>
        <v>0</v>
      </c>
      <c r="M649" s="38">
        <f>Natasa[[#This Row],[Cijena s rabat 1. (€/km) ]]*(1-Natasa[[#This Row],[Rabat grupa 2. (%)]])</f>
        <v>983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1040</v>
      </c>
      <c r="J650" s="6">
        <f>Grupe!$K$8</f>
        <v>0</v>
      </c>
      <c r="K650" s="7">
        <f t="shared" si="10"/>
        <v>1040</v>
      </c>
      <c r="L650" s="37">
        <f>Grupe!$K$9</f>
        <v>0</v>
      </c>
      <c r="M650" s="38">
        <f>Natasa[[#This Row],[Cijena s rabat 1. (€/km) ]]*(1-Natasa[[#This Row],[Rabat grupa 2. (%)]])</f>
        <v>1040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1606</v>
      </c>
      <c r="J651" s="6">
        <f>Grupe!$K$8</f>
        <v>0</v>
      </c>
      <c r="K651" s="7">
        <f t="shared" si="10"/>
        <v>1606</v>
      </c>
      <c r="L651" s="37">
        <f>Grupe!$K$9</f>
        <v>0</v>
      </c>
      <c r="M651" s="38">
        <f>Natasa[[#This Row],[Cijena s rabat 1. (€/km) ]]*(1-Natasa[[#This Row],[Rabat grupa 2. (%)]])</f>
        <v>1606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706</v>
      </c>
      <c r="J652" s="6">
        <f>Grupe!$K$8</f>
        <v>0</v>
      </c>
      <c r="K652" s="7">
        <f t="shared" si="10"/>
        <v>706</v>
      </c>
      <c r="L652" s="37">
        <f>Grupe!$K$9</f>
        <v>0</v>
      </c>
      <c r="M652" s="38">
        <f>Natasa[[#This Row],[Cijena s rabat 1. (€/km) ]]*(1-Natasa[[#This Row],[Rabat grupa 2. (%)]])</f>
        <v>706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987</v>
      </c>
      <c r="J653" s="6">
        <f>Grupe!$K$8</f>
        <v>0</v>
      </c>
      <c r="K653" s="7">
        <f t="shared" si="10"/>
        <v>987</v>
      </c>
      <c r="L653" s="37">
        <f>Grupe!$K$9</f>
        <v>0</v>
      </c>
      <c r="M653" s="38">
        <f>Natasa[[#This Row],[Cijena s rabat 1. (€/km) ]]*(1-Natasa[[#This Row],[Rabat grupa 2. (%)]])</f>
        <v>987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1179</v>
      </c>
      <c r="J654" s="6">
        <f>Grupe!$K$8</f>
        <v>0</v>
      </c>
      <c r="K654" s="7">
        <f t="shared" si="10"/>
        <v>1179</v>
      </c>
      <c r="L654" s="37">
        <f>Grupe!$K$9</f>
        <v>0</v>
      </c>
      <c r="M654" s="38">
        <f>Natasa[[#This Row],[Cijena s rabat 1. (€/km) ]]*(1-Natasa[[#This Row],[Rabat grupa 2. (%)]])</f>
        <v>1179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1477</v>
      </c>
      <c r="J655" s="6">
        <f>Grupe!$K$8</f>
        <v>0</v>
      </c>
      <c r="K655" s="7">
        <f t="shared" si="10"/>
        <v>1477</v>
      </c>
      <c r="L655" s="37">
        <f>Grupe!$K$9</f>
        <v>0</v>
      </c>
      <c r="M655" s="38">
        <f>Natasa[[#This Row],[Cijena s rabat 1. (€/km) ]]*(1-Natasa[[#This Row],[Rabat grupa 2. (%)]])</f>
        <v>1477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2098</v>
      </c>
      <c r="J656" s="6">
        <f>Grupe!$K$8</f>
        <v>0</v>
      </c>
      <c r="K656" s="7">
        <f t="shared" si="10"/>
        <v>2098</v>
      </c>
      <c r="L656" s="37">
        <f>Grupe!$K$9</f>
        <v>0</v>
      </c>
      <c r="M656" s="38">
        <f>Natasa[[#This Row],[Cijena s rabat 1. (€/km) ]]*(1-Natasa[[#This Row],[Rabat grupa 2. (%)]])</f>
        <v>2098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3206</v>
      </c>
      <c r="J657" s="6">
        <f>Grupe!$K$8</f>
        <v>0</v>
      </c>
      <c r="K657" s="7">
        <f t="shared" si="10"/>
        <v>3206</v>
      </c>
      <c r="L657" s="37">
        <f>Grupe!$K$9</f>
        <v>0</v>
      </c>
      <c r="M657" s="38">
        <f>Natasa[[#This Row],[Cijena s rabat 1. (€/km) ]]*(1-Natasa[[#This Row],[Rabat grupa 2. (%)]])</f>
        <v>3206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3279</v>
      </c>
      <c r="J658" s="6">
        <f>Grupe!$K$8</f>
        <v>0</v>
      </c>
      <c r="K658" s="7">
        <f t="shared" si="10"/>
        <v>3279</v>
      </c>
      <c r="L658" s="37">
        <f>Grupe!$K$9</f>
        <v>0</v>
      </c>
      <c r="M658" s="38">
        <f>Natasa[[#This Row],[Cijena s rabat 1. (€/km) ]]*(1-Natasa[[#This Row],[Rabat grupa 2. (%)]])</f>
        <v>3279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714</v>
      </c>
      <c r="J659" s="6">
        <f>Grupe!$K$8</f>
        <v>0</v>
      </c>
      <c r="K659" s="7">
        <f t="shared" si="10"/>
        <v>714</v>
      </c>
      <c r="L659" s="37">
        <f>Grupe!$K$9</f>
        <v>0</v>
      </c>
      <c r="M659" s="38">
        <f>Natasa[[#This Row],[Cijena s rabat 1. (€/km) ]]*(1-Natasa[[#This Row],[Rabat grupa 2. (%)]])</f>
        <v>714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1041</v>
      </c>
      <c r="J660" s="6">
        <f>Grupe!$K$8</f>
        <v>0</v>
      </c>
      <c r="K660" s="7">
        <f t="shared" si="10"/>
        <v>1041</v>
      </c>
      <c r="L660" s="37">
        <f>Grupe!$K$9</f>
        <v>0</v>
      </c>
      <c r="M660" s="38">
        <f>Natasa[[#This Row],[Cijena s rabat 1. (€/km) ]]*(1-Natasa[[#This Row],[Rabat grupa 2. (%)]])</f>
        <v>1041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1255</v>
      </c>
      <c r="J661" s="6">
        <f>Grupe!$K$8</f>
        <v>0</v>
      </c>
      <c r="K661" s="7">
        <f t="shared" si="10"/>
        <v>1255</v>
      </c>
      <c r="L661" s="37">
        <f>Grupe!$K$9</f>
        <v>0</v>
      </c>
      <c r="M661" s="38">
        <f>Natasa[[#This Row],[Cijena s rabat 1. (€/km) ]]*(1-Natasa[[#This Row],[Rabat grupa 2. (%)]])</f>
        <v>1255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1631</v>
      </c>
      <c r="J662" s="6">
        <f>Grupe!$K$8</f>
        <v>0</v>
      </c>
      <c r="K662" s="7">
        <f t="shared" si="10"/>
        <v>1631</v>
      </c>
      <c r="L662" s="37">
        <f>Grupe!$K$9</f>
        <v>0</v>
      </c>
      <c r="M662" s="38">
        <f>Natasa[[#This Row],[Cijena s rabat 1. (€/km) ]]*(1-Natasa[[#This Row],[Rabat grupa 2. (%)]])</f>
        <v>1631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2252</v>
      </c>
      <c r="J663" s="6">
        <f>Grupe!$K$8</f>
        <v>0</v>
      </c>
      <c r="K663" s="7">
        <f t="shared" si="10"/>
        <v>2252</v>
      </c>
      <c r="L663" s="37">
        <f>Grupe!$K$9</f>
        <v>0</v>
      </c>
      <c r="M663" s="38">
        <f>Natasa[[#This Row],[Cijena s rabat 1. (€/km) ]]*(1-Natasa[[#This Row],[Rabat grupa 2. (%)]])</f>
        <v>2252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962</v>
      </c>
      <c r="J664" s="6">
        <f>Grupe!$K$8</f>
        <v>0</v>
      </c>
      <c r="K664" s="7">
        <f t="shared" si="10"/>
        <v>962</v>
      </c>
      <c r="L664" s="37">
        <f>Grupe!$K$9</f>
        <v>0</v>
      </c>
      <c r="M664" s="38">
        <f>Natasa[[#This Row],[Cijena s rabat 1. (€/km) ]]*(1-Natasa[[#This Row],[Rabat grupa 2. (%)]])</f>
        <v>962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1493</v>
      </c>
      <c r="J665" s="6">
        <f>Grupe!$K$8</f>
        <v>0</v>
      </c>
      <c r="K665" s="7">
        <f t="shared" si="10"/>
        <v>1493</v>
      </c>
      <c r="L665" s="37">
        <f>Grupe!$K$9</f>
        <v>0</v>
      </c>
      <c r="M665" s="38">
        <f>Natasa[[#This Row],[Cijena s rabat 1. (€/km) ]]*(1-Natasa[[#This Row],[Rabat grupa 2. (%)]])</f>
        <v>1493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1673</v>
      </c>
      <c r="J666" s="6">
        <f>Grupe!$K$8</f>
        <v>0</v>
      </c>
      <c r="K666" s="7">
        <f t="shared" si="10"/>
        <v>1673</v>
      </c>
      <c r="L666" s="37">
        <f>Grupe!$K$9</f>
        <v>0</v>
      </c>
      <c r="M666" s="38">
        <f>Natasa[[#This Row],[Cijena s rabat 1. (€/km) ]]*(1-Natasa[[#This Row],[Rabat grupa 2. (%)]])</f>
        <v>1673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2270</v>
      </c>
      <c r="J667" s="6">
        <f>Grupe!$K$8</f>
        <v>0</v>
      </c>
      <c r="K667" s="7">
        <f t="shared" si="10"/>
        <v>2270</v>
      </c>
      <c r="L667" s="37">
        <f>Grupe!$K$9</f>
        <v>0</v>
      </c>
      <c r="M667" s="38">
        <f>Natasa[[#This Row],[Cijena s rabat 1. (€/km) ]]*(1-Natasa[[#This Row],[Rabat grupa 2. (%)]])</f>
        <v>2270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1328</v>
      </c>
      <c r="J668" s="6">
        <f>Grupe!$K$8</f>
        <v>0</v>
      </c>
      <c r="K668" s="7">
        <f t="shared" si="10"/>
        <v>1328</v>
      </c>
      <c r="L668" s="37">
        <f>Grupe!$K$9</f>
        <v>0</v>
      </c>
      <c r="M668" s="38">
        <f>Natasa[[#This Row],[Cijena s rabat 1. (€/km) ]]*(1-Natasa[[#This Row],[Rabat grupa 2. (%)]])</f>
        <v>1328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1915</v>
      </c>
      <c r="J669" s="6">
        <f>Grupe!$K$8</f>
        <v>0</v>
      </c>
      <c r="K669" s="7">
        <f t="shared" si="10"/>
        <v>1915</v>
      </c>
      <c r="L669" s="37">
        <f>Grupe!$K$9</f>
        <v>0</v>
      </c>
      <c r="M669" s="38">
        <f>Natasa[[#This Row],[Cijena s rabat 1. (€/km) ]]*(1-Natasa[[#This Row],[Rabat grupa 2. (%)]])</f>
        <v>1915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2497</v>
      </c>
      <c r="J670" s="6">
        <f>Grupe!$K$8</f>
        <v>0</v>
      </c>
      <c r="K670" s="7">
        <f t="shared" si="10"/>
        <v>2497</v>
      </c>
      <c r="L670" s="37">
        <f>Grupe!$K$9</f>
        <v>0</v>
      </c>
      <c r="M670" s="38">
        <f>Natasa[[#This Row],[Cijena s rabat 1. (€/km) ]]*(1-Natasa[[#This Row],[Rabat grupa 2. (%)]])</f>
        <v>2497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3236</v>
      </c>
      <c r="J671" s="6">
        <f>Grupe!$K$8</f>
        <v>0</v>
      </c>
      <c r="K671" s="7">
        <f t="shared" si="10"/>
        <v>3236</v>
      </c>
      <c r="L671" s="37">
        <f>Grupe!$K$9</f>
        <v>0</v>
      </c>
      <c r="M671" s="38">
        <f>Natasa[[#This Row],[Cijena s rabat 1. (€/km) ]]*(1-Natasa[[#This Row],[Rabat grupa 2. (%)]])</f>
        <v>3236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1043</v>
      </c>
      <c r="J672" s="6">
        <f>Grupe!$K$8</f>
        <v>0</v>
      </c>
      <c r="K672" s="7">
        <f t="shared" si="10"/>
        <v>1043</v>
      </c>
      <c r="L672" s="37">
        <f>Grupe!$K$9</f>
        <v>0</v>
      </c>
      <c r="M672" s="38">
        <f>Natasa[[#This Row],[Cijena s rabat 1. (€/km) ]]*(1-Natasa[[#This Row],[Rabat grupa 2. (%)]])</f>
        <v>1043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1296</v>
      </c>
      <c r="J673" s="6">
        <f>Grupe!$K$8</f>
        <v>0</v>
      </c>
      <c r="K673" s="7">
        <f t="shared" si="10"/>
        <v>1296</v>
      </c>
      <c r="L673" s="37">
        <f>Grupe!$K$9</f>
        <v>0</v>
      </c>
      <c r="M673" s="38">
        <f>Natasa[[#This Row],[Cijena s rabat 1. (€/km) ]]*(1-Natasa[[#This Row],[Rabat grupa 2. (%)]])</f>
        <v>1296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1533</v>
      </c>
      <c r="J674" s="6">
        <f>Grupe!$K$8</f>
        <v>0</v>
      </c>
      <c r="K674" s="7">
        <f t="shared" si="10"/>
        <v>1533</v>
      </c>
      <c r="L674" s="37">
        <f>Grupe!$K$9</f>
        <v>0</v>
      </c>
      <c r="M674" s="38">
        <f>Natasa[[#This Row],[Cijena s rabat 1. (€/km) ]]*(1-Natasa[[#This Row],[Rabat grupa 2. (%)]])</f>
        <v>1533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2010</v>
      </c>
      <c r="J675" s="6">
        <f>Grupe!$K$8</f>
        <v>0</v>
      </c>
      <c r="K675" s="7">
        <f t="shared" si="10"/>
        <v>2010</v>
      </c>
      <c r="L675" s="37">
        <f>Grupe!$K$9</f>
        <v>0</v>
      </c>
      <c r="M675" s="38">
        <f>Natasa[[#This Row],[Cijena s rabat 1. (€/km) ]]*(1-Natasa[[#This Row],[Rabat grupa 2. (%)]])</f>
        <v>2010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2461</v>
      </c>
      <c r="J676" s="6">
        <f>Grupe!$K$8</f>
        <v>0</v>
      </c>
      <c r="K676" s="7">
        <f t="shared" si="10"/>
        <v>2461</v>
      </c>
      <c r="L676" s="37">
        <f>Grupe!$K$9</f>
        <v>0</v>
      </c>
      <c r="M676" s="38">
        <f>Natasa[[#This Row],[Cijena s rabat 1. (€/km) ]]*(1-Natasa[[#This Row],[Rabat grupa 2. (%)]])</f>
        <v>2461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1377</v>
      </c>
      <c r="J677" s="6">
        <f>Grupe!$K$8</f>
        <v>0</v>
      </c>
      <c r="K677" s="7">
        <f t="shared" si="10"/>
        <v>1377</v>
      </c>
      <c r="L677" s="37">
        <f>Grupe!$K$9</f>
        <v>0</v>
      </c>
      <c r="M677" s="38">
        <f>Natasa[[#This Row],[Cijena s rabat 1. (€/km) ]]*(1-Natasa[[#This Row],[Rabat grupa 2. (%)]])</f>
        <v>1377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1712</v>
      </c>
      <c r="J678" s="6">
        <f>Grupe!$K$8</f>
        <v>0</v>
      </c>
      <c r="K678" s="7">
        <f t="shared" si="10"/>
        <v>1712</v>
      </c>
      <c r="L678" s="37">
        <f>Grupe!$K$9</f>
        <v>0</v>
      </c>
      <c r="M678" s="38">
        <f>Natasa[[#This Row],[Cijena s rabat 1. (€/km) ]]*(1-Natasa[[#This Row],[Rabat grupa 2. (%)]])</f>
        <v>1712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2061</v>
      </c>
      <c r="J679" s="6">
        <f>Grupe!$K$8</f>
        <v>0</v>
      </c>
      <c r="K679" s="7">
        <f t="shared" si="10"/>
        <v>2061</v>
      </c>
      <c r="L679" s="37">
        <f>Grupe!$K$9</f>
        <v>0</v>
      </c>
      <c r="M679" s="38">
        <f>Natasa[[#This Row],[Cijena s rabat 1. (€/km) ]]*(1-Natasa[[#This Row],[Rabat grupa 2. (%)]])</f>
        <v>2061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1429</v>
      </c>
      <c r="J680" s="6">
        <f>Grupe!$K$8</f>
        <v>0</v>
      </c>
      <c r="K680" s="7">
        <f t="shared" si="10"/>
        <v>1429</v>
      </c>
      <c r="L680" s="37">
        <f>Grupe!$K$9</f>
        <v>0</v>
      </c>
      <c r="M680" s="38">
        <f>Natasa[[#This Row],[Cijena s rabat 1. (€/km) ]]*(1-Natasa[[#This Row],[Rabat grupa 2. (%)]])</f>
        <v>1429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1695</v>
      </c>
      <c r="J681" s="6">
        <f>Grupe!$K$8</f>
        <v>0</v>
      </c>
      <c r="K681" s="7">
        <f t="shared" si="10"/>
        <v>1695</v>
      </c>
      <c r="L681" s="37">
        <f>Grupe!$K$9</f>
        <v>0</v>
      </c>
      <c r="M681" s="38">
        <f>Natasa[[#This Row],[Cijena s rabat 1. (€/km) ]]*(1-Natasa[[#This Row],[Rabat grupa 2. (%)]])</f>
        <v>1695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2419</v>
      </c>
      <c r="J682" s="6">
        <f>Grupe!$K$8</f>
        <v>0</v>
      </c>
      <c r="K682" s="7">
        <f t="shared" si="10"/>
        <v>2419</v>
      </c>
      <c r="L682" s="37">
        <f>Grupe!$K$9</f>
        <v>0</v>
      </c>
      <c r="M682" s="38">
        <f>Natasa[[#This Row],[Cijena s rabat 1. (€/km) ]]*(1-Natasa[[#This Row],[Rabat grupa 2. (%)]])</f>
        <v>2419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4353</v>
      </c>
      <c r="J683" s="6">
        <f>Grupe!$K$8</f>
        <v>0</v>
      </c>
      <c r="K683" s="7">
        <f t="shared" si="10"/>
        <v>4353</v>
      </c>
      <c r="L683" s="37">
        <f>Grupe!$K$9</f>
        <v>0</v>
      </c>
      <c r="M683" s="38">
        <f>Natasa[[#This Row],[Cijena s rabat 1. (€/km) ]]*(1-Natasa[[#This Row],[Rabat grupa 2. (%)]])</f>
        <v>4353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5352</v>
      </c>
      <c r="J684" s="6">
        <f>Grupe!$K$8</f>
        <v>0</v>
      </c>
      <c r="K684" s="7">
        <f t="shared" si="10"/>
        <v>5352</v>
      </c>
      <c r="L684" s="37">
        <f>Grupe!$K$9</f>
        <v>0</v>
      </c>
      <c r="M684" s="38">
        <f>Natasa[[#This Row],[Cijena s rabat 1. (€/km) ]]*(1-Natasa[[#This Row],[Rabat grupa 2. (%)]])</f>
        <v>5352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6175</v>
      </c>
      <c r="J685" s="6">
        <f>Grupe!$K$8</f>
        <v>0</v>
      </c>
      <c r="K685" s="7">
        <f t="shared" si="10"/>
        <v>6175</v>
      </c>
      <c r="L685" s="37">
        <f>Grupe!$K$9</f>
        <v>0</v>
      </c>
      <c r="M685" s="38">
        <f>Natasa[[#This Row],[Cijena s rabat 1. (€/km) ]]*(1-Natasa[[#This Row],[Rabat grupa 2. (%)]])</f>
        <v>6175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1813</v>
      </c>
      <c r="J686" s="6">
        <f>Grupe!$K$8</f>
        <v>0</v>
      </c>
      <c r="K686" s="7">
        <f t="shared" si="10"/>
        <v>1813</v>
      </c>
      <c r="L686" s="37">
        <f>Grupe!$K$9</f>
        <v>0</v>
      </c>
      <c r="M686" s="38">
        <f>Natasa[[#This Row],[Cijena s rabat 1. (€/km) ]]*(1-Natasa[[#This Row],[Rabat grupa 2. (%)]])</f>
        <v>1813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2325</v>
      </c>
      <c r="J687" s="6">
        <f>Grupe!$K$8</f>
        <v>0</v>
      </c>
      <c r="K687" s="7">
        <f t="shared" si="10"/>
        <v>2325</v>
      </c>
      <c r="L687" s="37">
        <f>Grupe!$K$9</f>
        <v>0</v>
      </c>
      <c r="M687" s="38">
        <f>Natasa[[#This Row],[Cijena s rabat 1. (€/km) ]]*(1-Natasa[[#This Row],[Rabat grupa 2. (%)]])</f>
        <v>2325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2824</v>
      </c>
      <c r="J688" s="6">
        <f>Grupe!$K$8</f>
        <v>0</v>
      </c>
      <c r="K688" s="7">
        <f t="shared" si="10"/>
        <v>2824</v>
      </c>
      <c r="L688" s="37">
        <f>Grupe!$K$9</f>
        <v>0</v>
      </c>
      <c r="M688" s="38">
        <f>Natasa[[#This Row],[Cijena s rabat 1. (€/km) ]]*(1-Natasa[[#This Row],[Rabat grupa 2. (%)]])</f>
        <v>2824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5615</v>
      </c>
      <c r="J689" s="6">
        <f>Grupe!$K$8</f>
        <v>0</v>
      </c>
      <c r="K689" s="7">
        <f t="shared" si="10"/>
        <v>5615</v>
      </c>
      <c r="L689" s="37">
        <f>Grupe!$K$9</f>
        <v>0</v>
      </c>
      <c r="M689" s="38">
        <f>Natasa[[#This Row],[Cijena s rabat 1. (€/km) ]]*(1-Natasa[[#This Row],[Rabat grupa 2. (%)]])</f>
        <v>5615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495</v>
      </c>
      <c r="J690" s="6">
        <f>Grupe!$K$8</f>
        <v>0</v>
      </c>
      <c r="K690" s="7">
        <f t="shared" si="10"/>
        <v>495</v>
      </c>
      <c r="L690" s="37">
        <f>Grupe!$K$9</f>
        <v>0</v>
      </c>
      <c r="M690" s="38">
        <f>Natasa[[#This Row],[Cijena s rabat 1. (€/km) ]]*(1-Natasa[[#This Row],[Rabat grupa 2. (%)]])</f>
        <v>495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526</v>
      </c>
      <c r="J691" s="6">
        <f>Grupe!$K$8</f>
        <v>0</v>
      </c>
      <c r="K691" s="7">
        <f t="shared" si="10"/>
        <v>526</v>
      </c>
      <c r="L691" s="37">
        <f>Grupe!$K$9</f>
        <v>0</v>
      </c>
      <c r="M691" s="38">
        <f>Natasa[[#This Row],[Cijena s rabat 1. (€/km) ]]*(1-Natasa[[#This Row],[Rabat grupa 2. (%)]])</f>
        <v>526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584</v>
      </c>
      <c r="J692" s="6">
        <f>Grupe!$K$8</f>
        <v>0</v>
      </c>
      <c r="K692" s="7">
        <f t="shared" si="10"/>
        <v>584</v>
      </c>
      <c r="L692" s="37">
        <f>Grupe!$K$9</f>
        <v>0</v>
      </c>
      <c r="M692" s="38">
        <f>Natasa[[#This Row],[Cijena s rabat 1. (€/km) ]]*(1-Natasa[[#This Row],[Rabat grupa 2. (%)]])</f>
        <v>584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992</v>
      </c>
      <c r="J693" s="6">
        <f>Grupe!$K$8</f>
        <v>0</v>
      </c>
      <c r="K693" s="7">
        <f t="shared" si="10"/>
        <v>992</v>
      </c>
      <c r="L693" s="37">
        <f>Grupe!$K$9</f>
        <v>0</v>
      </c>
      <c r="M693" s="38">
        <f>Natasa[[#This Row],[Cijena s rabat 1. (€/km) ]]*(1-Natasa[[#This Row],[Rabat grupa 2. (%)]])</f>
        <v>992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686</v>
      </c>
      <c r="J694" s="6">
        <f>Grupe!$K$8</f>
        <v>0</v>
      </c>
      <c r="K694" s="7">
        <f t="shared" si="10"/>
        <v>686</v>
      </c>
      <c r="L694" s="37">
        <f>Grupe!$K$9</f>
        <v>0</v>
      </c>
      <c r="M694" s="38">
        <f>Natasa[[#This Row],[Cijena s rabat 1. (€/km) ]]*(1-Natasa[[#This Row],[Rabat grupa 2. (%)]])</f>
        <v>686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819</v>
      </c>
      <c r="J695" s="6">
        <f>Grupe!$K$8</f>
        <v>0</v>
      </c>
      <c r="K695" s="7">
        <f t="shared" si="10"/>
        <v>819</v>
      </c>
      <c r="L695" s="37">
        <f>Grupe!$K$9</f>
        <v>0</v>
      </c>
      <c r="M695" s="38">
        <f>Natasa[[#This Row],[Cijena s rabat 1. (€/km) ]]*(1-Natasa[[#This Row],[Rabat grupa 2. (%)]])</f>
        <v>819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611</v>
      </c>
      <c r="J696" s="6">
        <f>Grupe!$K$8</f>
        <v>0</v>
      </c>
      <c r="K696" s="7">
        <f t="shared" si="10"/>
        <v>611</v>
      </c>
      <c r="L696" s="37">
        <f>Grupe!$K$9</f>
        <v>0</v>
      </c>
      <c r="M696" s="38">
        <f>Natasa[[#This Row],[Cijena s rabat 1. (€/km) ]]*(1-Natasa[[#This Row],[Rabat grupa 2. (%)]])</f>
        <v>611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639</v>
      </c>
      <c r="J697" s="6">
        <f>Grupe!$K$8</f>
        <v>0</v>
      </c>
      <c r="K697" s="7">
        <f t="shared" si="10"/>
        <v>639</v>
      </c>
      <c r="L697" s="37">
        <f>Grupe!$K$9</f>
        <v>0</v>
      </c>
      <c r="M697" s="38">
        <f>Natasa[[#This Row],[Cijena s rabat 1. (€/km) ]]*(1-Natasa[[#This Row],[Rabat grupa 2. (%)]])</f>
        <v>639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833</v>
      </c>
      <c r="J698" s="6">
        <f>Grupe!$K$8</f>
        <v>0</v>
      </c>
      <c r="K698" s="7">
        <f t="shared" si="10"/>
        <v>833</v>
      </c>
      <c r="L698" s="37">
        <f>Grupe!$K$9</f>
        <v>0</v>
      </c>
      <c r="M698" s="38">
        <f>Natasa[[#This Row],[Cijena s rabat 1. (€/km) ]]*(1-Natasa[[#This Row],[Rabat grupa 2. (%)]])</f>
        <v>833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867</v>
      </c>
      <c r="J699" s="6">
        <f>Grupe!$K$8</f>
        <v>0</v>
      </c>
      <c r="K699" s="7">
        <f t="shared" si="10"/>
        <v>867</v>
      </c>
      <c r="L699" s="37">
        <f>Grupe!$K$9</f>
        <v>0</v>
      </c>
      <c r="M699" s="38">
        <f>Natasa[[#This Row],[Cijena s rabat 1. (€/km) ]]*(1-Natasa[[#This Row],[Rabat grupa 2. (%)]])</f>
        <v>867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1012</v>
      </c>
      <c r="J700" s="6">
        <f>Grupe!$K$8</f>
        <v>0</v>
      </c>
      <c r="K700" s="7">
        <f t="shared" si="10"/>
        <v>1012</v>
      </c>
      <c r="L700" s="37">
        <f>Grupe!$K$9</f>
        <v>0</v>
      </c>
      <c r="M700" s="38">
        <f>Natasa[[#This Row],[Cijena s rabat 1. (€/km) ]]*(1-Natasa[[#This Row],[Rabat grupa 2. (%)]])</f>
        <v>1012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908</v>
      </c>
      <c r="J701" s="6">
        <f>Grupe!$K$8</f>
        <v>0</v>
      </c>
      <c r="K701" s="7">
        <f t="shared" si="10"/>
        <v>908</v>
      </c>
      <c r="L701" s="37">
        <f>Grupe!$K$9</f>
        <v>0</v>
      </c>
      <c r="M701" s="38">
        <f>Natasa[[#This Row],[Cijena s rabat 1. (€/km) ]]*(1-Natasa[[#This Row],[Rabat grupa 2. (%)]])</f>
        <v>908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1364</v>
      </c>
      <c r="J702" s="6">
        <f>Grupe!$K$8</f>
        <v>0</v>
      </c>
      <c r="K702" s="7">
        <f t="shared" si="10"/>
        <v>1364</v>
      </c>
      <c r="L702" s="37">
        <f>Grupe!$K$9</f>
        <v>0</v>
      </c>
      <c r="M702" s="38">
        <f>Natasa[[#This Row],[Cijena s rabat 1. (€/km) ]]*(1-Natasa[[#This Row],[Rabat grupa 2. (%)]])</f>
        <v>1364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1451</v>
      </c>
      <c r="J703" s="6">
        <f>Grupe!$K$8</f>
        <v>0</v>
      </c>
      <c r="K703" s="7">
        <f t="shared" si="10"/>
        <v>1451</v>
      </c>
      <c r="L703" s="37">
        <f>Grupe!$K$9</f>
        <v>0</v>
      </c>
      <c r="M703" s="38">
        <f>Natasa[[#This Row],[Cijena s rabat 1. (€/km) ]]*(1-Natasa[[#This Row],[Rabat grupa 2. (%)]])</f>
        <v>1451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983</v>
      </c>
      <c r="J704" s="6">
        <f>Grupe!$K$8</f>
        <v>0</v>
      </c>
      <c r="K704" s="7">
        <f t="shared" si="10"/>
        <v>983</v>
      </c>
      <c r="L704" s="37">
        <f>Grupe!$K$9</f>
        <v>0</v>
      </c>
      <c r="M704" s="38">
        <f>Natasa[[#This Row],[Cijena s rabat 1. (€/km) ]]*(1-Natasa[[#This Row],[Rabat grupa 2. (%)]])</f>
        <v>983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1081</v>
      </c>
      <c r="J705" s="6">
        <f>Grupe!$K$8</f>
        <v>0</v>
      </c>
      <c r="K705" s="7">
        <f t="shared" si="10"/>
        <v>1081</v>
      </c>
      <c r="L705" s="37">
        <f>Grupe!$K$9</f>
        <v>0</v>
      </c>
      <c r="M705" s="38">
        <f>Natasa[[#This Row],[Cijena s rabat 1. (€/km) ]]*(1-Natasa[[#This Row],[Rabat grupa 2. (%)]])</f>
        <v>1081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1740</v>
      </c>
      <c r="J706" s="6">
        <f>Grupe!$K$8</f>
        <v>0</v>
      </c>
      <c r="K706" s="7">
        <f t="shared" ref="K706:K718" si="11">I706*(1-J706)</f>
        <v>1740</v>
      </c>
      <c r="L706" s="37">
        <f>Grupe!$K$9</f>
        <v>0</v>
      </c>
      <c r="M706" s="38">
        <f>Natasa[[#This Row],[Cijena s rabat 1. (€/km) ]]*(1-Natasa[[#This Row],[Rabat grupa 2. (%)]])</f>
        <v>1740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2256</v>
      </c>
      <c r="J707" s="6">
        <f>Grupe!$K$8</f>
        <v>0</v>
      </c>
      <c r="K707" s="7">
        <f t="shared" si="11"/>
        <v>2256</v>
      </c>
      <c r="L707" s="37">
        <f>Grupe!$K$9</f>
        <v>0</v>
      </c>
      <c r="M707" s="38">
        <f>Natasa[[#This Row],[Cijena s rabat 1. (€/km) ]]*(1-Natasa[[#This Row],[Rabat grupa 2. (%)]])</f>
        <v>2256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3490</v>
      </c>
      <c r="J708" s="6">
        <f>Grupe!$K$8</f>
        <v>0</v>
      </c>
      <c r="K708" s="7">
        <f t="shared" si="11"/>
        <v>3490</v>
      </c>
      <c r="L708" s="37">
        <f>Grupe!$K$9</f>
        <v>0</v>
      </c>
      <c r="M708" s="38">
        <f>Natasa[[#This Row],[Cijena s rabat 1. (€/km) ]]*(1-Natasa[[#This Row],[Rabat grupa 2. (%)]])</f>
        <v>3490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414</v>
      </c>
      <c r="E709" s="60">
        <v>9.6999999999999993</v>
      </c>
      <c r="F709" s="60"/>
      <c r="G709" s="61"/>
      <c r="H709" s="62">
        <v>70</v>
      </c>
      <c r="I709" s="104">
        <v>1272</v>
      </c>
      <c r="J709" s="63">
        <f>Grupe!$K$8</f>
        <v>0</v>
      </c>
      <c r="K709" s="64">
        <f t="shared" si="11"/>
        <v>1272</v>
      </c>
      <c r="L709" s="65">
        <f>Grupe!$K$9</f>
        <v>0</v>
      </c>
      <c r="M709" s="66">
        <f>Natasa[[#This Row],[Cijena s rabat 1. (€/km) ]]*(1-Natasa[[#This Row],[Rabat grupa 2. (%)]])</f>
        <v>1272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414</v>
      </c>
      <c r="E710" s="60">
        <v>9.6999999999999993</v>
      </c>
      <c r="F710" s="60"/>
      <c r="G710" s="67"/>
      <c r="H710" s="62">
        <v>70</v>
      </c>
      <c r="I710" s="104">
        <v>1637</v>
      </c>
      <c r="J710" s="63">
        <f>Grupe!$K$8</f>
        <v>0</v>
      </c>
      <c r="K710" s="64">
        <f t="shared" si="11"/>
        <v>1637</v>
      </c>
      <c r="L710" s="65">
        <f>Grupe!$K$9</f>
        <v>0</v>
      </c>
      <c r="M710" s="66">
        <f>Natasa[[#This Row],[Cijena s rabat 1. (€/km) ]]*(1-Natasa[[#This Row],[Rabat grupa 2. (%)]])</f>
        <v>1637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414</v>
      </c>
      <c r="E711" s="60">
        <v>9.6999999999999993</v>
      </c>
      <c r="F711" s="60"/>
      <c r="G711" s="67"/>
      <c r="H711" s="62">
        <v>70</v>
      </c>
      <c r="I711" s="104">
        <v>2874</v>
      </c>
      <c r="J711" s="63">
        <f>Grupe!$K$8</f>
        <v>0</v>
      </c>
      <c r="K711" s="64">
        <f t="shared" si="11"/>
        <v>2874</v>
      </c>
      <c r="L711" s="65">
        <f>Grupe!$K$9</f>
        <v>0</v>
      </c>
      <c r="M711" s="66">
        <f>Natasa[[#This Row],[Cijena s rabat 1. (€/km) ]]*(1-Natasa[[#This Row],[Rabat grupa 2. (%)]])</f>
        <v>2874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414</v>
      </c>
      <c r="E712" s="60">
        <v>9.6999999999999993</v>
      </c>
      <c r="F712" s="60"/>
      <c r="G712" s="67"/>
      <c r="H712" s="62">
        <v>70</v>
      </c>
      <c r="I712" s="104">
        <v>6143</v>
      </c>
      <c r="J712" s="63">
        <f>Grupe!$K$8</f>
        <v>0</v>
      </c>
      <c r="K712" s="64">
        <f t="shared" si="11"/>
        <v>6143</v>
      </c>
      <c r="L712" s="65">
        <f>Grupe!$K$9</f>
        <v>0</v>
      </c>
      <c r="M712" s="66">
        <f>Natasa[[#This Row],[Cijena s rabat 1. (€/km) ]]*(1-Natasa[[#This Row],[Rabat grupa 2. (%)]])</f>
        <v>6143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414</v>
      </c>
      <c r="E713" s="60">
        <v>9.6999999999999993</v>
      </c>
      <c r="F713" s="60"/>
      <c r="G713" s="67"/>
      <c r="H713" s="62">
        <v>70</v>
      </c>
      <c r="I713" s="104">
        <v>3567</v>
      </c>
      <c r="J713" s="63">
        <f>Grupe!$K$8</f>
        <v>0</v>
      </c>
      <c r="K713" s="64">
        <f t="shared" si="11"/>
        <v>3567</v>
      </c>
      <c r="L713" s="65">
        <f>Grupe!$K$9</f>
        <v>0</v>
      </c>
      <c r="M713" s="66">
        <f>Natasa[[#This Row],[Cijena s rabat 1. (€/km) ]]*(1-Natasa[[#This Row],[Rabat grupa 2. (%)]])</f>
        <v>3567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415</v>
      </c>
      <c r="E714" s="60">
        <v>11.5</v>
      </c>
      <c r="F714" s="60"/>
      <c r="G714" s="69"/>
      <c r="H714" s="62">
        <v>100</v>
      </c>
      <c r="I714" s="104">
        <v>1251</v>
      </c>
      <c r="J714" s="63">
        <f>Grupe!$K$8</f>
        <v>0</v>
      </c>
      <c r="K714" s="64">
        <f t="shared" si="11"/>
        <v>1251</v>
      </c>
      <c r="L714" s="65">
        <f>Grupe!$K$9</f>
        <v>0</v>
      </c>
      <c r="M714" s="66">
        <f>Natasa[[#This Row],[Cijena s rabat 1. (€/km) ]]*(1-Natasa[[#This Row],[Rabat grupa 2. (%)]])</f>
        <v>1251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415</v>
      </c>
      <c r="E715" s="60">
        <v>11.5</v>
      </c>
      <c r="F715" s="60"/>
      <c r="G715" s="67"/>
      <c r="H715" s="62">
        <v>100</v>
      </c>
      <c r="I715" s="104">
        <v>1724</v>
      </c>
      <c r="J715" s="63">
        <f>Grupe!$K$8</f>
        <v>0</v>
      </c>
      <c r="K715" s="64">
        <f t="shared" si="11"/>
        <v>1724</v>
      </c>
      <c r="L715" s="65">
        <f>Grupe!$K$9</f>
        <v>0</v>
      </c>
      <c r="M715" s="66">
        <f>Natasa[[#This Row],[Cijena s rabat 1. (€/km) ]]*(1-Natasa[[#This Row],[Rabat grupa 2. (%)]])</f>
        <v>1724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415</v>
      </c>
      <c r="E716" s="60">
        <v>11.5</v>
      </c>
      <c r="F716" s="60"/>
      <c r="G716" s="67"/>
      <c r="H716" s="62">
        <v>100</v>
      </c>
      <c r="I716" s="104">
        <v>2841</v>
      </c>
      <c r="J716" s="63">
        <f>Grupe!$K$8</f>
        <v>0</v>
      </c>
      <c r="K716" s="64">
        <f t="shared" si="11"/>
        <v>2841</v>
      </c>
      <c r="L716" s="65">
        <f>Grupe!$K$9</f>
        <v>0</v>
      </c>
      <c r="M716" s="66">
        <f>Natasa[[#This Row],[Cijena s rabat 1. (€/km) ]]*(1-Natasa[[#This Row],[Rabat grupa 2. (%)]])</f>
        <v>2841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415</v>
      </c>
      <c r="E717" s="60">
        <v>11.5</v>
      </c>
      <c r="F717" s="60"/>
      <c r="G717" s="67"/>
      <c r="H717" s="62">
        <v>100</v>
      </c>
      <c r="I717" s="104">
        <v>3914</v>
      </c>
      <c r="J717" s="63">
        <f>Grupe!$K$8</f>
        <v>0</v>
      </c>
      <c r="K717" s="64">
        <f t="shared" si="11"/>
        <v>3914</v>
      </c>
      <c r="L717" s="65">
        <f>Grupe!$K$9</f>
        <v>0</v>
      </c>
      <c r="M717" s="66">
        <f>Natasa[[#This Row],[Cijena s rabat 1. (€/km) ]]*(1-Natasa[[#This Row],[Rabat grupa 2. (%)]])</f>
        <v>3914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415</v>
      </c>
      <c r="E718" s="71">
        <v>11.5</v>
      </c>
      <c r="F718" s="71"/>
      <c r="G718" s="72"/>
      <c r="H718" s="73">
        <v>100</v>
      </c>
      <c r="I718" s="105">
        <v>4925</v>
      </c>
      <c r="J718" s="74">
        <f>Grupe!$K$8</f>
        <v>0</v>
      </c>
      <c r="K718" s="64">
        <f t="shared" si="11"/>
        <v>4925</v>
      </c>
      <c r="L718" s="65">
        <f>Grupe!$K$9</f>
        <v>0</v>
      </c>
      <c r="M718" s="66">
        <f>Natasa[[#This Row],[Cijena s rabat 1. (€/km) ]]*(1-Natasa[[#This Row],[Rabat grupa 2. (%)]])</f>
        <v>4925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4VxAHUP5FX+52DVKXBN4BAf+GeLMld3zeV1+qgYEvBqjFQkQgnbMZa7O40poP7yCDpIrfQ/Tk0PCyOLIsFdx3Q==" saltValue="+03lU4yxEQMJwqBq34dPAA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12942F7-70D8-4390-88B2-74D00A5F9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4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2024-07-30T08:13:11Z</cp:lastPrinted>
  <dcterms:created xsi:type="dcterms:W3CDTF">2023-01-31T13:58:12Z</dcterms:created>
  <dcterms:modified xsi:type="dcterms:W3CDTF">2024-07-30T08:13:12Z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